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D pg1" sheetId="1" r:id="rId1"/>
    <sheet name="table 26D pg2" sheetId="2" r:id="rId2"/>
    <sheet name="2016 source data" sheetId="3" r:id="rId3"/>
  </sheets>
  <definedNames>
    <definedName name="_xlnm.Print_Area" localSheetId="0">'table 26D pg1'!$A$1:$L$58</definedName>
    <definedName name="_xlnm.Print_Area" localSheetId="1">'table 26D pg2'!$A$1:$L$62</definedName>
    <definedName name="_xlnm.Print_Titles" localSheetId="0">'table 26D pg1'!$1:$6</definedName>
    <definedName name="_xlnm.Print_Titles" localSheetId="1">'table 26D pg2'!$1:$6</definedName>
  </definedNames>
  <calcPr fullCalcOnLoad="1"/>
</workbook>
</file>

<file path=xl/sharedStrings.xml><?xml version="1.0" encoding="utf-8"?>
<sst xmlns="http://schemas.openxmlformats.org/spreadsheetml/2006/main" count="346" uniqueCount="229">
  <si>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</si>
  <si>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</si>
  <si>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</si>
  <si>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</si>
  <si>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</si>
  <si>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</si>
  <si>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</si>
  <si>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</si>
  <si>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</si>
  <si>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</si>
  <si>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</si>
  <si>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</si>
  <si>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</si>
  <si>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</si>
  <si>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</si>
  <si>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</si>
  <si>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</si>
  <si>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</si>
  <si>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</si>
  <si>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</si>
  <si>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</si>
  <si>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</si>
  <si>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</si>
  <si>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</si>
  <si>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</si>
  <si>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</si>
  <si>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</si>
  <si>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</si>
  <si>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</si>
  <si>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</si>
  <si>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</si>
  <si>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</si>
  <si>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</si>
  <si>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</si>
  <si>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</si>
  <si>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</si>
  <si>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</si>
  <si>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</si>
  <si>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</si>
  <si>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</si>
  <si>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</si>
  <si>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</si>
  <si>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</si>
  <si>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</si>
  <si>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</si>
  <si>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</si>
  <si>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</si>
  <si>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</si>
  <si>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</si>
  <si>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</si>
  <si>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</si>
  <si>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</si>
  <si>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</si>
  <si>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</si>
  <si>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</si>
  <si>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</si>
  <si>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</si>
  <si>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</si>
  <si>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</si>
  <si>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</si>
  <si>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</si>
  <si>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</si>
  <si>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</si>
  <si>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</si>
  <si>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</si>
  <si>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</si>
  <si>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</si>
  <si>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</si>
  <si>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</si>
  <si>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</si>
  <si>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</si>
  <si>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</si>
  <si>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</si>
  <si>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</si>
  <si>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</si>
  <si>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</si>
  <si>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</si>
  <si>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</si>
  <si>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</si>
  <si>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</si>
  <si>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</si>
  <si>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</si>
  <si>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</si>
  <si>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</si>
  <si>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</si>
  <si>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</si>
  <si>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</si>
  <si>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</si>
  <si>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</si>
  <si>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</si>
  <si>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</si>
  <si>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</si>
  <si>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</si>
  <si>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</si>
  <si>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Certified</t>
  </si>
  <si>
    <t>Residential</t>
  </si>
  <si>
    <t>Average Value</t>
  </si>
  <si>
    <t>Over Age 65 cat.</t>
  </si>
  <si>
    <t>Maximum</t>
  </si>
  <si>
    <t>Residential Value</t>
  </si>
  <si>
    <t>Disabled categories</t>
  </si>
  <si>
    <t>Exempt Amount</t>
  </si>
  <si>
    <t>Disabled Categories</t>
  </si>
  <si>
    <t>County 
Number &amp; Name</t>
  </si>
  <si>
    <t>Certified
Average at
120%</t>
  </si>
  <si>
    <t>Certified
Average at
200%</t>
  </si>
  <si>
    <t>Certified
Average at
225%</t>
  </si>
  <si>
    <t>Total
Residential
Parcels</t>
  </si>
  <si>
    <t>Total
Residential
Value</t>
  </si>
  <si>
    <t>Stat. § 77-3501.01(1)</t>
  </si>
  <si>
    <t>Stat. § 77-3501.01(2)</t>
  </si>
  <si>
    <t>Stat. § 77-3505.02(1)</t>
  </si>
  <si>
    <t>Stat.§ 77-3505.02(2)</t>
  </si>
  <si>
    <t>Stat. § 77-3506.02</t>
  </si>
  <si>
    <t xml:space="preserve">General Notes: </t>
  </si>
  <si>
    <t>- For over-age 65 applicants to be eligible for exemption, the maximum assessed value of the homestead is $95,000 or 200% of the county's average assessed value of single-family residential property, whichever is greater.</t>
  </si>
  <si>
    <r>
      <rPr>
        <b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Average Single-Family Residential Value information as certified by the county assessors pursuant to Neb. Rev. Stat. </t>
    </r>
    <r>
      <rPr>
        <sz val="9"/>
        <rFont val="Arial"/>
        <family val="2"/>
      </rPr>
      <t xml:space="preserve">§ </t>
    </r>
    <r>
      <rPr>
        <sz val="9"/>
        <rFont val="Times New Roman"/>
        <family val="1"/>
      </rPr>
      <t>77-3506.02.</t>
    </r>
  </si>
  <si>
    <t>- For most disabled applicants to be eligible for exemption, the maximum assessed value of the homestead is $110,000 or 225% of the county's average assessed value of single-family residential property, whichever is greater.</t>
  </si>
  <si>
    <t>- For over-age 65 applicants, the maximum exemption is the taxable value of the homestead up to $40,000 or 100% of the county's average assessed value of single-family residential property, whichever is greater.</t>
  </si>
  <si>
    <t>- For most disabled applicants, the maximum exemption is the taxable value of the homestead up to $50,000 or 120% of the county's average assessed value of single-family residential property, whichever is greater.</t>
  </si>
  <si>
    <t>Total</t>
  </si>
  <si>
    <t xml:space="preserve">Maximum </t>
  </si>
  <si>
    <t>Average</t>
  </si>
  <si>
    <t>Average at</t>
  </si>
  <si>
    <t>Value</t>
  </si>
  <si>
    <t>County</t>
  </si>
  <si>
    <t>Parcels</t>
  </si>
  <si>
    <t>Age Category</t>
  </si>
  <si>
    <t>Disability Categories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</si>
  <si>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</si>
  <si>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</si>
  <si>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</si>
  <si>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</si>
  <si>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</si>
  <si>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</si>
  <si>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</si>
  <si>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</si>
  <si>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</si>
  <si>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</si>
  <si>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</si>
  <si>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</si>
  <si>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</si>
  <si>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</si>
  <si>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</si>
  <si>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</si>
  <si>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</si>
  <si>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</si>
  <si>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</si>
  <si>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</si>
  <si>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</si>
  <si>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</si>
  <si>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</si>
  <si>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</si>
  <si>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</si>
  <si>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</si>
  <si>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</si>
  <si>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</si>
  <si>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</si>
  <si>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</si>
  <si>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</si>
  <si>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</si>
  <si>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</si>
  <si>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</si>
  <si>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</si>
  <si>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</si>
  <si>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</si>
  <si>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</si>
  <si>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</si>
  <si>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</si>
  <si>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</si>
  <si>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</si>
  <si>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</si>
  <si>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</si>
  <si>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</si>
  <si>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</si>
  <si>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</si>
  <si>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</si>
  <si>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</si>
  <si>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</si>
  <si>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</si>
  <si>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</si>
  <si>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</si>
  <si>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</si>
  <si>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</si>
  <si>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</si>
  <si>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</si>
  <si>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</si>
  <si>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</si>
  <si>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</si>
  <si>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</si>
  <si>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</si>
  <si>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</si>
  <si>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</si>
  <si>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</si>
  <si>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</si>
  <si>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</si>
  <si>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</si>
  <si>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</si>
  <si>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</si>
  <si>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</si>
  <si>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</si>
  <si>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</si>
  <si>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</si>
  <si>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</si>
  <si>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</si>
  <si>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</si>
  <si>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</si>
  <si>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</si>
  <si>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</si>
  <si>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</si>
  <si>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</si>
  <si>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</si>
  <si>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</si>
  <si>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</si>
  <si>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</si>
  <si>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</si>
  <si>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</si>
  <si>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</si>
  <si>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</si>
  <si>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</si>
  <si>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</si>
  <si>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Cnty#</t>
  </si>
  <si>
    <t>Dixon</t>
  </si>
  <si>
    <t>State Calculated</t>
  </si>
  <si>
    <t>Table 26D   2016 Homestead Exemption - Average Residential Value</t>
  </si>
  <si>
    <t>- The qualification for homestead exemption in assessment/tax year 2016 relies on income data from 2015; the percentage of relief applies to the assessed value of the  homestead up to the maximum exemption amount.</t>
  </si>
  <si>
    <t>September, 2016</t>
  </si>
  <si>
    <t xml:space="preserve">           2016 Average Residential Value</t>
  </si>
  <si>
    <t>(from data certified by county assessors per Neb. Rev. Stat. § 77-3506.02)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</si>
</sst>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  <numFmt numFmtId="165" formatCode="#,##0;[Red]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38" fillId="0" borderId="0" applyNumberFormat="0" applyFill="0" applyBorder="0" applyAlignment="0" applyProtection="0"/>
    <xf numFmtId="2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10" fillId="0" borderId="0">
      <alignment/>
      <protection/>
    </xf>
    <xf numFmtId="0" fontId="42" fillId="0" borderId="4" applyNumberFormat="0" applyFill="0" applyAlignment="0" applyProtection="0"/>
    <xf numFmtId="0" fontId="11" fillId="0" borderId="0">
      <alignment/>
      <protection/>
    </xf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0" fillId="0" borderId="10">
      <alignment/>
      <protection/>
    </xf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52" fillId="0" borderId="19" xfId="62" applyFont="1" applyFill="1" applyBorder="1" applyAlignment="1">
      <alignment horizontal="center"/>
    </xf>
    <xf numFmtId="0" fontId="52" fillId="0" borderId="17" xfId="62" applyFont="1" applyFill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 quotePrefix="1">
      <alignment horizontal="center"/>
    </xf>
    <xf numFmtId="3" fontId="3" fillId="0" borderId="22" xfId="0" applyNumberFormat="1" applyFont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Border="1" applyAlignment="1">
      <alignment/>
    </xf>
    <xf numFmtId="0" fontId="53" fillId="0" borderId="0" xfId="69" applyFont="1">
      <alignment/>
      <protection/>
    </xf>
    <xf numFmtId="0" fontId="2" fillId="0" borderId="0" xfId="68" applyFont="1">
      <alignment/>
      <protection/>
    </xf>
    <xf numFmtId="0" fontId="2" fillId="0" borderId="0" xfId="44" applyNumberFormat="1" applyFont="1" applyBorder="1">
      <alignment/>
      <protection/>
    </xf>
    <xf numFmtId="0" fontId="3" fillId="0" borderId="0" xfId="44" applyNumberFormat="1" applyFont="1" applyBorder="1">
      <alignment/>
      <protection/>
    </xf>
    <xf numFmtId="0" fontId="3" fillId="0" borderId="0" xfId="68" applyFont="1">
      <alignment/>
      <protection/>
    </xf>
    <xf numFmtId="0" fontId="2" fillId="0" borderId="0" xfId="68" applyFont="1" applyAlignment="1">
      <alignment horizontal="right"/>
      <protection/>
    </xf>
    <xf numFmtId="0" fontId="33" fillId="0" borderId="0" xfId="69">
      <alignment/>
      <protection/>
    </xf>
    <xf numFmtId="0" fontId="54" fillId="0" borderId="0" xfId="69" applyFont="1">
      <alignment/>
      <protection/>
    </xf>
    <xf numFmtId="0" fontId="7" fillId="0" borderId="0" xfId="44" applyNumberFormat="1" applyFont="1" applyBorder="1">
      <alignment/>
      <protection/>
    </xf>
    <xf numFmtId="0" fontId="7" fillId="0" borderId="0" xfId="44" applyNumberFormat="1" applyFont="1" applyBorder="1" applyAlignment="1">
      <alignment horizontal="center"/>
      <protection/>
    </xf>
    <xf numFmtId="0" fontId="7" fillId="0" borderId="0" xfId="68" applyFont="1" applyAlignment="1">
      <alignment horizontal="center"/>
      <protection/>
    </xf>
    <xf numFmtId="0" fontId="7" fillId="0" borderId="0" xfId="44" applyNumberFormat="1" applyFont="1">
      <alignment/>
      <protection/>
    </xf>
    <xf numFmtId="0" fontId="7" fillId="0" borderId="0" xfId="44" applyNumberFormat="1" applyFont="1" applyAlignment="1">
      <alignment horizontal="center"/>
      <protection/>
    </xf>
    <xf numFmtId="0" fontId="7" fillId="0" borderId="23" xfId="44" applyNumberFormat="1" applyFont="1" applyBorder="1">
      <alignment/>
      <protection/>
    </xf>
    <xf numFmtId="9" fontId="7" fillId="0" borderId="23" xfId="44" applyNumberFormat="1" applyFont="1" applyBorder="1" applyAlignment="1">
      <alignment horizontal="center"/>
      <protection/>
    </xf>
    <xf numFmtId="0" fontId="7" fillId="0" borderId="23" xfId="44" applyNumberFormat="1" applyFont="1" applyBorder="1" applyAlignment="1">
      <alignment horizontal="center"/>
      <protection/>
    </xf>
    <xf numFmtId="165" fontId="53" fillId="0" borderId="0" xfId="69" applyNumberFormat="1" applyFont="1">
      <alignment/>
      <protection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 quotePrefix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te" xfId="70"/>
    <cellStyle name="Output" xfId="71"/>
    <cellStyle name="Percent" xfId="72"/>
    <cellStyle name="Title" xfId="73"/>
    <cellStyle name="Total" xfId="74"/>
    <cellStyle name="Total 2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7109375" style="0" customWidth="1"/>
    <col min="4" max="4" width="10.7109375" style="0" customWidth="1"/>
    <col min="5" max="5" width="10.7109375" style="3" customWidth="1"/>
    <col min="6" max="7" width="10.7109375" style="0" customWidth="1"/>
    <col min="8" max="8" width="15.7109375" style="3" customWidth="1"/>
    <col min="9" max="12" width="16.28125" style="0" customWidth="1"/>
  </cols>
  <sheetData>
    <row r="1" spans="1:12" s="29" customFormat="1" ht="18.75" customHeight="1">
      <c r="A1" s="26" t="s">
        <v>224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</row>
    <row r="2" spans="1:12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</row>
    <row r="3" spans="1:12" ht="12.75" customHeight="1">
      <c r="A3" s="62" t="s">
        <v>103</v>
      </c>
      <c r="B3" s="63"/>
      <c r="C3" s="14" t="s">
        <v>94</v>
      </c>
      <c r="D3" s="68" t="s">
        <v>104</v>
      </c>
      <c r="E3" s="68" t="s">
        <v>105</v>
      </c>
      <c r="F3" s="68" t="s">
        <v>106</v>
      </c>
      <c r="G3" s="68" t="s">
        <v>107</v>
      </c>
      <c r="H3" s="68" t="s">
        <v>108</v>
      </c>
      <c r="I3" s="18" t="s">
        <v>98</v>
      </c>
      <c r="J3" s="18" t="s">
        <v>98</v>
      </c>
      <c r="K3" s="20" t="s">
        <v>98</v>
      </c>
      <c r="L3" s="21" t="s">
        <v>98</v>
      </c>
    </row>
    <row r="4" spans="1:12" ht="12.75" customHeight="1">
      <c r="A4" s="64"/>
      <c r="B4" s="65"/>
      <c r="C4" s="15" t="s">
        <v>95</v>
      </c>
      <c r="D4" s="69"/>
      <c r="E4" s="69"/>
      <c r="F4" s="69"/>
      <c r="G4" s="69"/>
      <c r="H4" s="69"/>
      <c r="I4" s="19" t="s">
        <v>101</v>
      </c>
      <c r="J4" s="19" t="s">
        <v>101</v>
      </c>
      <c r="K4" s="22" t="s">
        <v>99</v>
      </c>
      <c r="L4" s="16" t="s">
        <v>99</v>
      </c>
    </row>
    <row r="5" spans="1:12" ht="12.75">
      <c r="A5" s="64"/>
      <c r="B5" s="65"/>
      <c r="C5" s="15" t="s">
        <v>96</v>
      </c>
      <c r="D5" s="69"/>
      <c r="E5" s="69"/>
      <c r="F5" s="69"/>
      <c r="G5" s="69"/>
      <c r="H5" s="69"/>
      <c r="I5" s="19" t="s">
        <v>97</v>
      </c>
      <c r="J5" s="19" t="s">
        <v>102</v>
      </c>
      <c r="K5" s="22" t="s">
        <v>97</v>
      </c>
      <c r="L5" s="16" t="s">
        <v>100</v>
      </c>
    </row>
    <row r="6" spans="1:12" ht="12.75">
      <c r="A6" s="66"/>
      <c r="B6" s="67"/>
      <c r="C6" s="34" t="s">
        <v>113</v>
      </c>
      <c r="D6" s="70"/>
      <c r="E6" s="70"/>
      <c r="F6" s="70"/>
      <c r="G6" s="70"/>
      <c r="H6" s="70"/>
      <c r="I6" s="35" t="s">
        <v>109</v>
      </c>
      <c r="J6" s="34" t="s">
        <v>110</v>
      </c>
      <c r="K6" s="34" t="s">
        <v>111</v>
      </c>
      <c r="L6" s="34" t="s">
        <v>112</v>
      </c>
    </row>
    <row r="7" spans="1:12" ht="12" customHeight="1">
      <c r="A7" s="6">
        <v>1</v>
      </c>
      <c r="B7" s="7" t="s">
        <v>0</v>
      </c>
      <c r="C7" s="4">
        <v>104890</v>
      </c>
      <c r="D7" s="4">
        <v>125868</v>
      </c>
      <c r="E7" s="5">
        <v>209780</v>
      </c>
      <c r="F7" s="5">
        <v>236003</v>
      </c>
      <c r="G7" s="5">
        <v>11143</v>
      </c>
      <c r="H7" s="5">
        <v>1168787745</v>
      </c>
      <c r="I7" s="17">
        <v>104890</v>
      </c>
      <c r="J7" s="17">
        <v>125868</v>
      </c>
      <c r="K7" s="5">
        <v>209780</v>
      </c>
      <c r="L7" s="17">
        <v>236003</v>
      </c>
    </row>
    <row r="8" spans="1:12" ht="12" customHeight="1">
      <c r="A8" s="8">
        <v>2</v>
      </c>
      <c r="B8" s="9" t="s">
        <v>1</v>
      </c>
      <c r="C8" s="4">
        <v>71073</v>
      </c>
      <c r="D8" s="4">
        <v>85288</v>
      </c>
      <c r="E8" s="5">
        <v>142146</v>
      </c>
      <c r="F8" s="5">
        <v>159914</v>
      </c>
      <c r="G8" s="5">
        <v>3019</v>
      </c>
      <c r="H8" s="5">
        <v>214569345</v>
      </c>
      <c r="I8" s="17">
        <v>71073</v>
      </c>
      <c r="J8" s="17">
        <v>85288</v>
      </c>
      <c r="K8" s="5">
        <v>142146</v>
      </c>
      <c r="L8" s="17">
        <v>159914</v>
      </c>
    </row>
    <row r="9" spans="1:12" ht="12" customHeight="1">
      <c r="A9" s="8">
        <v>3</v>
      </c>
      <c r="B9" s="9" t="s">
        <v>2</v>
      </c>
      <c r="C9" s="4">
        <v>54839</v>
      </c>
      <c r="D9" s="4">
        <v>65807</v>
      </c>
      <c r="E9" s="5">
        <v>109678</v>
      </c>
      <c r="F9" s="5">
        <v>123388</v>
      </c>
      <c r="G9" s="5">
        <v>201</v>
      </c>
      <c r="H9" s="5">
        <v>11022735</v>
      </c>
      <c r="I9" s="17">
        <v>54839</v>
      </c>
      <c r="J9" s="17">
        <v>65807</v>
      </c>
      <c r="K9" s="5">
        <v>109678</v>
      </c>
      <c r="L9" s="17">
        <v>123388</v>
      </c>
    </row>
    <row r="10" spans="1:12" ht="12" customHeight="1">
      <c r="A10" s="8">
        <v>4</v>
      </c>
      <c r="B10" s="9" t="s">
        <v>3</v>
      </c>
      <c r="C10" s="4">
        <v>76851</v>
      </c>
      <c r="D10" s="4">
        <v>92221</v>
      </c>
      <c r="E10" s="5">
        <v>153702</v>
      </c>
      <c r="F10" s="5">
        <v>172915</v>
      </c>
      <c r="G10" s="5">
        <v>311</v>
      </c>
      <c r="H10" s="5">
        <v>23900586</v>
      </c>
      <c r="I10" s="17">
        <v>76851</v>
      </c>
      <c r="J10" s="17">
        <v>92221</v>
      </c>
      <c r="K10" s="5">
        <v>153702</v>
      </c>
      <c r="L10" s="17">
        <v>172915</v>
      </c>
    </row>
    <row r="11" spans="1:12" ht="12" customHeight="1">
      <c r="A11" s="8">
        <v>5</v>
      </c>
      <c r="B11" s="9" t="s">
        <v>4</v>
      </c>
      <c r="C11" s="4">
        <v>45487</v>
      </c>
      <c r="D11" s="4">
        <v>54584</v>
      </c>
      <c r="E11" s="5">
        <v>90974</v>
      </c>
      <c r="F11" s="5">
        <v>102346</v>
      </c>
      <c r="G11" s="5">
        <v>249</v>
      </c>
      <c r="H11" s="5">
        <v>11326266</v>
      </c>
      <c r="I11" s="17">
        <v>45487</v>
      </c>
      <c r="J11" s="17">
        <v>54584</v>
      </c>
      <c r="K11" s="5">
        <v>95000</v>
      </c>
      <c r="L11" s="17">
        <v>110000</v>
      </c>
    </row>
    <row r="12" spans="1:12" ht="12" customHeight="1">
      <c r="A12" s="30">
        <v>6</v>
      </c>
      <c r="B12" s="31" t="s">
        <v>5</v>
      </c>
      <c r="C12" s="32">
        <v>95497</v>
      </c>
      <c r="D12" s="32">
        <v>114596</v>
      </c>
      <c r="E12" s="32">
        <v>190994</v>
      </c>
      <c r="F12" s="32">
        <v>214868</v>
      </c>
      <c r="G12" s="32">
        <v>2504</v>
      </c>
      <c r="H12" s="32">
        <v>239125065</v>
      </c>
      <c r="I12" s="33">
        <v>95497</v>
      </c>
      <c r="J12" s="33">
        <v>114596</v>
      </c>
      <c r="K12" s="32">
        <v>190994</v>
      </c>
      <c r="L12" s="33">
        <v>214868</v>
      </c>
    </row>
    <row r="13" spans="1:12" ht="12" customHeight="1">
      <c r="A13" s="30">
        <v>7</v>
      </c>
      <c r="B13" s="31" t="s">
        <v>6</v>
      </c>
      <c r="C13" s="32">
        <v>84665</v>
      </c>
      <c r="D13" s="32">
        <v>101598</v>
      </c>
      <c r="E13" s="32">
        <v>169330</v>
      </c>
      <c r="F13" s="32">
        <v>190496</v>
      </c>
      <c r="G13" s="32">
        <v>4434</v>
      </c>
      <c r="H13" s="32">
        <v>375404569</v>
      </c>
      <c r="I13" s="33">
        <v>84665</v>
      </c>
      <c r="J13" s="33">
        <v>101598</v>
      </c>
      <c r="K13" s="32">
        <v>169330</v>
      </c>
      <c r="L13" s="33">
        <v>190496</v>
      </c>
    </row>
    <row r="14" spans="1:12" ht="12" customHeight="1">
      <c r="A14" s="30">
        <v>8</v>
      </c>
      <c r="B14" s="31" t="s">
        <v>7</v>
      </c>
      <c r="C14" s="32">
        <v>30837</v>
      </c>
      <c r="D14" s="32">
        <v>37004</v>
      </c>
      <c r="E14" s="32">
        <v>61674</v>
      </c>
      <c r="F14" s="32">
        <v>69383</v>
      </c>
      <c r="G14" s="32">
        <v>1171</v>
      </c>
      <c r="H14" s="32">
        <v>36109705</v>
      </c>
      <c r="I14" s="33">
        <v>40000</v>
      </c>
      <c r="J14" s="33">
        <v>50000</v>
      </c>
      <c r="K14" s="32">
        <v>95000</v>
      </c>
      <c r="L14" s="33">
        <v>110000</v>
      </c>
    </row>
    <row r="15" spans="1:12" ht="12" customHeight="1">
      <c r="A15" s="30">
        <v>9</v>
      </c>
      <c r="B15" s="31" t="s">
        <v>8</v>
      </c>
      <c r="C15" s="32">
        <v>55984</v>
      </c>
      <c r="D15" s="32">
        <v>67181</v>
      </c>
      <c r="E15" s="32">
        <v>111968</v>
      </c>
      <c r="F15" s="32">
        <v>125964</v>
      </c>
      <c r="G15" s="32">
        <v>1661</v>
      </c>
      <c r="H15" s="32">
        <v>92989689</v>
      </c>
      <c r="I15" s="33">
        <v>55984</v>
      </c>
      <c r="J15" s="33">
        <v>67181</v>
      </c>
      <c r="K15" s="32">
        <v>111968</v>
      </c>
      <c r="L15" s="33">
        <v>125964</v>
      </c>
    </row>
    <row r="16" spans="1:12" ht="12" customHeight="1">
      <c r="A16" s="30">
        <v>10</v>
      </c>
      <c r="B16" s="31" t="s">
        <v>9</v>
      </c>
      <c r="C16" s="32">
        <v>151024</v>
      </c>
      <c r="D16" s="32">
        <v>181229</v>
      </c>
      <c r="E16" s="32">
        <v>302048</v>
      </c>
      <c r="F16" s="32">
        <v>339804</v>
      </c>
      <c r="G16" s="32">
        <v>15697</v>
      </c>
      <c r="H16" s="32">
        <v>2370620415</v>
      </c>
      <c r="I16" s="33">
        <v>151024</v>
      </c>
      <c r="J16" s="33">
        <v>181229</v>
      </c>
      <c r="K16" s="32">
        <v>302048</v>
      </c>
      <c r="L16" s="33">
        <v>339804</v>
      </c>
    </row>
    <row r="17" spans="1:12" ht="12" customHeight="1">
      <c r="A17" s="8">
        <v>11</v>
      </c>
      <c r="B17" s="9" t="s">
        <v>10</v>
      </c>
      <c r="C17" s="4">
        <v>76441</v>
      </c>
      <c r="D17" s="4">
        <v>91729</v>
      </c>
      <c r="E17" s="5">
        <v>152882</v>
      </c>
      <c r="F17" s="5">
        <v>171992</v>
      </c>
      <c r="G17" s="5">
        <v>3196</v>
      </c>
      <c r="H17" s="5">
        <v>244306424</v>
      </c>
      <c r="I17" s="17">
        <v>76441</v>
      </c>
      <c r="J17" s="17">
        <v>91729</v>
      </c>
      <c r="K17" s="5">
        <v>152882</v>
      </c>
      <c r="L17" s="17">
        <v>171992</v>
      </c>
    </row>
    <row r="18" spans="1:12" ht="12" customHeight="1">
      <c r="A18" s="8">
        <v>12</v>
      </c>
      <c r="B18" s="9" t="s">
        <v>11</v>
      </c>
      <c r="C18" s="4">
        <v>85780</v>
      </c>
      <c r="D18" s="4">
        <v>102936</v>
      </c>
      <c r="E18" s="5">
        <v>171560</v>
      </c>
      <c r="F18" s="5">
        <v>193005</v>
      </c>
      <c r="G18" s="5">
        <v>3568</v>
      </c>
      <c r="H18" s="5">
        <v>306063940</v>
      </c>
      <c r="I18" s="17">
        <v>85780</v>
      </c>
      <c r="J18" s="17">
        <v>102936</v>
      </c>
      <c r="K18" s="5">
        <v>171560</v>
      </c>
      <c r="L18" s="17">
        <v>193005</v>
      </c>
    </row>
    <row r="19" spans="1:12" ht="12" customHeight="1">
      <c r="A19" s="8">
        <v>13</v>
      </c>
      <c r="B19" s="9" t="s">
        <v>12</v>
      </c>
      <c r="C19" s="4">
        <v>145647</v>
      </c>
      <c r="D19" s="4">
        <v>174776</v>
      </c>
      <c r="E19" s="5">
        <v>291294</v>
      </c>
      <c r="F19" s="5">
        <v>327706</v>
      </c>
      <c r="G19" s="5">
        <v>10878</v>
      </c>
      <c r="H19" s="5">
        <v>1584351481</v>
      </c>
      <c r="I19" s="17">
        <v>145647</v>
      </c>
      <c r="J19" s="17">
        <v>174776</v>
      </c>
      <c r="K19" s="5">
        <v>291294</v>
      </c>
      <c r="L19" s="17">
        <v>327706</v>
      </c>
    </row>
    <row r="20" spans="1:12" ht="12" customHeight="1">
      <c r="A20" s="8">
        <v>14</v>
      </c>
      <c r="B20" s="9" t="s">
        <v>13</v>
      </c>
      <c r="C20" s="4">
        <v>91830</v>
      </c>
      <c r="D20" s="4">
        <v>110196</v>
      </c>
      <c r="E20" s="5">
        <v>183660</v>
      </c>
      <c r="F20" s="5">
        <v>206618</v>
      </c>
      <c r="G20" s="5">
        <v>3514</v>
      </c>
      <c r="H20" s="5">
        <v>322692105</v>
      </c>
      <c r="I20" s="17">
        <v>91830</v>
      </c>
      <c r="J20" s="17">
        <v>110196</v>
      </c>
      <c r="K20" s="5">
        <v>183660</v>
      </c>
      <c r="L20" s="17">
        <v>206618</v>
      </c>
    </row>
    <row r="21" spans="1:12" ht="12" customHeight="1">
      <c r="A21" s="8">
        <v>15</v>
      </c>
      <c r="B21" s="9" t="s">
        <v>14</v>
      </c>
      <c r="C21" s="4">
        <v>95048</v>
      </c>
      <c r="D21" s="4">
        <v>114058</v>
      </c>
      <c r="E21" s="5">
        <v>190096</v>
      </c>
      <c r="F21" s="5">
        <v>213858</v>
      </c>
      <c r="G21" s="5">
        <v>1798</v>
      </c>
      <c r="H21" s="5">
        <v>170896780</v>
      </c>
      <c r="I21" s="17">
        <v>95048</v>
      </c>
      <c r="J21" s="17">
        <v>114058</v>
      </c>
      <c r="K21" s="5">
        <v>190096</v>
      </c>
      <c r="L21" s="17">
        <v>213858</v>
      </c>
    </row>
    <row r="22" spans="1:12" ht="12" customHeight="1">
      <c r="A22" s="30">
        <v>16</v>
      </c>
      <c r="B22" s="31" t="s">
        <v>15</v>
      </c>
      <c r="C22" s="32">
        <v>78875</v>
      </c>
      <c r="D22" s="32">
        <v>94650</v>
      </c>
      <c r="E22" s="32">
        <v>157750</v>
      </c>
      <c r="F22" s="32">
        <v>177469</v>
      </c>
      <c r="G22" s="32">
        <v>2571</v>
      </c>
      <c r="H22" s="32">
        <v>202788373</v>
      </c>
      <c r="I22" s="33">
        <v>78875</v>
      </c>
      <c r="J22" s="33">
        <v>94650</v>
      </c>
      <c r="K22" s="32">
        <v>157750</v>
      </c>
      <c r="L22" s="33">
        <v>177469</v>
      </c>
    </row>
    <row r="23" spans="1:12" ht="12" customHeight="1">
      <c r="A23" s="30">
        <v>17</v>
      </c>
      <c r="B23" s="31" t="s">
        <v>16</v>
      </c>
      <c r="C23" s="32">
        <v>111256</v>
      </c>
      <c r="D23" s="32">
        <v>133507</v>
      </c>
      <c r="E23" s="32">
        <v>222512</v>
      </c>
      <c r="F23" s="32">
        <v>250326</v>
      </c>
      <c r="G23" s="32">
        <v>4087</v>
      </c>
      <c r="H23" s="32">
        <v>454704306</v>
      </c>
      <c r="I23" s="33">
        <v>111256</v>
      </c>
      <c r="J23" s="33">
        <v>133507</v>
      </c>
      <c r="K23" s="32">
        <v>222512</v>
      </c>
      <c r="L23" s="33">
        <v>250326</v>
      </c>
    </row>
    <row r="24" spans="1:12" ht="12" customHeight="1">
      <c r="A24" s="30">
        <v>18</v>
      </c>
      <c r="B24" s="31" t="s">
        <v>17</v>
      </c>
      <c r="C24" s="32">
        <v>74998</v>
      </c>
      <c r="D24" s="32">
        <v>89998</v>
      </c>
      <c r="E24" s="32">
        <v>149996</v>
      </c>
      <c r="F24" s="32">
        <v>168746</v>
      </c>
      <c r="G24" s="32">
        <v>3022</v>
      </c>
      <c r="H24" s="32">
        <v>226644780</v>
      </c>
      <c r="I24" s="33">
        <v>74998</v>
      </c>
      <c r="J24" s="33">
        <v>89998</v>
      </c>
      <c r="K24" s="32">
        <v>149996</v>
      </c>
      <c r="L24" s="33">
        <v>168746</v>
      </c>
    </row>
    <row r="25" spans="1:12" ht="12" customHeight="1">
      <c r="A25" s="30">
        <v>19</v>
      </c>
      <c r="B25" s="31" t="s">
        <v>18</v>
      </c>
      <c r="C25" s="32">
        <v>81296</v>
      </c>
      <c r="D25" s="32">
        <v>97555</v>
      </c>
      <c r="E25" s="32">
        <v>162592</v>
      </c>
      <c r="F25" s="32">
        <v>182916</v>
      </c>
      <c r="G25" s="32">
        <v>3666</v>
      </c>
      <c r="H25" s="32">
        <v>298030895</v>
      </c>
      <c r="I25" s="33">
        <v>81296</v>
      </c>
      <c r="J25" s="33">
        <v>97555</v>
      </c>
      <c r="K25" s="32">
        <v>162592</v>
      </c>
      <c r="L25" s="33">
        <v>182916</v>
      </c>
    </row>
    <row r="26" spans="1:12" ht="12" customHeight="1">
      <c r="A26" s="30">
        <v>20</v>
      </c>
      <c r="B26" s="31" t="s">
        <v>19</v>
      </c>
      <c r="C26" s="32">
        <v>85752</v>
      </c>
      <c r="D26" s="32">
        <v>102902</v>
      </c>
      <c r="E26" s="32">
        <v>171504</v>
      </c>
      <c r="F26" s="32">
        <v>192942</v>
      </c>
      <c r="G26" s="32">
        <v>3693</v>
      </c>
      <c r="H26" s="32">
        <v>316682495</v>
      </c>
      <c r="I26" s="33">
        <v>85752</v>
      </c>
      <c r="J26" s="33">
        <v>102902</v>
      </c>
      <c r="K26" s="32">
        <v>171504</v>
      </c>
      <c r="L26" s="33">
        <v>192942</v>
      </c>
    </row>
    <row r="27" spans="1:12" ht="12" customHeight="1">
      <c r="A27" s="8">
        <v>21</v>
      </c>
      <c r="B27" s="9" t="s">
        <v>20</v>
      </c>
      <c r="C27" s="4">
        <v>75524</v>
      </c>
      <c r="D27" s="4">
        <v>90629</v>
      </c>
      <c r="E27" s="5">
        <v>151048</v>
      </c>
      <c r="F27" s="5">
        <v>169929</v>
      </c>
      <c r="G27" s="5">
        <v>4812</v>
      </c>
      <c r="H27" s="5">
        <v>363423392</v>
      </c>
      <c r="I27" s="17">
        <v>75524</v>
      </c>
      <c r="J27" s="17">
        <v>90629</v>
      </c>
      <c r="K27" s="5">
        <v>151048</v>
      </c>
      <c r="L27" s="17">
        <v>169929</v>
      </c>
    </row>
    <row r="28" spans="1:12" ht="12" customHeight="1">
      <c r="A28" s="8">
        <v>22</v>
      </c>
      <c r="B28" s="9" t="s">
        <v>21</v>
      </c>
      <c r="C28" s="4">
        <v>95712</v>
      </c>
      <c r="D28" s="4">
        <v>114854</v>
      </c>
      <c r="E28" s="5">
        <v>191424</v>
      </c>
      <c r="F28" s="5">
        <v>215352</v>
      </c>
      <c r="G28" s="5">
        <v>6046</v>
      </c>
      <c r="H28" s="5">
        <v>578674679</v>
      </c>
      <c r="I28" s="17">
        <v>95712</v>
      </c>
      <c r="J28" s="17">
        <v>114854</v>
      </c>
      <c r="K28" s="5">
        <v>191424</v>
      </c>
      <c r="L28" s="17">
        <v>215352</v>
      </c>
    </row>
    <row r="29" spans="1:12" ht="12" customHeight="1">
      <c r="A29" s="8">
        <v>23</v>
      </c>
      <c r="B29" s="9" t="s">
        <v>22</v>
      </c>
      <c r="C29" s="4">
        <v>83852</v>
      </c>
      <c r="D29" s="4">
        <v>100622</v>
      </c>
      <c r="E29" s="5">
        <v>167704</v>
      </c>
      <c r="F29" s="5">
        <v>188667</v>
      </c>
      <c r="G29" s="5">
        <v>3469</v>
      </c>
      <c r="H29" s="5">
        <v>290883560</v>
      </c>
      <c r="I29" s="17">
        <v>83852</v>
      </c>
      <c r="J29" s="17">
        <v>100622</v>
      </c>
      <c r="K29" s="5">
        <v>167704</v>
      </c>
      <c r="L29" s="17">
        <v>188667</v>
      </c>
    </row>
    <row r="30" spans="1:12" ht="12" customHeight="1">
      <c r="A30" s="8">
        <v>24</v>
      </c>
      <c r="B30" s="9" t="s">
        <v>23</v>
      </c>
      <c r="C30" s="4">
        <v>96705</v>
      </c>
      <c r="D30" s="4">
        <v>116046</v>
      </c>
      <c r="E30" s="5">
        <v>193410</v>
      </c>
      <c r="F30" s="5">
        <v>217586</v>
      </c>
      <c r="G30" s="5">
        <v>8935</v>
      </c>
      <c r="H30" s="5">
        <v>864056347</v>
      </c>
      <c r="I30" s="17">
        <v>96705</v>
      </c>
      <c r="J30" s="17">
        <v>116046</v>
      </c>
      <c r="K30" s="5">
        <v>193410</v>
      </c>
      <c r="L30" s="17">
        <v>217586</v>
      </c>
    </row>
    <row r="31" spans="1:12" ht="12" customHeight="1">
      <c r="A31" s="10">
        <v>25</v>
      </c>
      <c r="B31" s="11" t="s">
        <v>24</v>
      </c>
      <c r="C31" s="5">
        <v>54740</v>
      </c>
      <c r="D31" s="5">
        <v>65688</v>
      </c>
      <c r="E31" s="5">
        <v>109480</v>
      </c>
      <c r="F31" s="5">
        <v>123165</v>
      </c>
      <c r="G31" s="5">
        <v>976</v>
      </c>
      <c r="H31" s="5">
        <v>53426371</v>
      </c>
      <c r="I31" s="17">
        <v>54740</v>
      </c>
      <c r="J31" s="17">
        <v>65688</v>
      </c>
      <c r="K31" s="5">
        <v>109480</v>
      </c>
      <c r="L31" s="17">
        <v>123165</v>
      </c>
    </row>
    <row r="32" spans="1:12" ht="12" customHeight="1">
      <c r="A32" s="30">
        <v>26</v>
      </c>
      <c r="B32" s="31" t="s">
        <v>25</v>
      </c>
      <c r="C32" s="32">
        <v>72383</v>
      </c>
      <c r="D32" s="32">
        <v>86860</v>
      </c>
      <c r="E32" s="32">
        <v>144766</v>
      </c>
      <c r="F32" s="32">
        <v>162862</v>
      </c>
      <c r="G32" s="32">
        <v>2372</v>
      </c>
      <c r="H32" s="32">
        <v>171693660</v>
      </c>
      <c r="I32" s="33">
        <v>72383</v>
      </c>
      <c r="J32" s="33">
        <v>86860</v>
      </c>
      <c r="K32" s="32">
        <v>144766</v>
      </c>
      <c r="L32" s="33">
        <v>162862</v>
      </c>
    </row>
    <row r="33" spans="1:12" ht="12" customHeight="1">
      <c r="A33" s="30">
        <v>27</v>
      </c>
      <c r="B33" s="31" t="s">
        <v>26</v>
      </c>
      <c r="C33" s="32">
        <v>104178</v>
      </c>
      <c r="D33" s="32">
        <v>125014</v>
      </c>
      <c r="E33" s="32">
        <v>208356</v>
      </c>
      <c r="F33" s="32">
        <v>234401</v>
      </c>
      <c r="G33" s="32">
        <v>13549</v>
      </c>
      <c r="H33" s="32">
        <v>1411501840</v>
      </c>
      <c r="I33" s="33">
        <v>104178</v>
      </c>
      <c r="J33" s="33">
        <v>125014</v>
      </c>
      <c r="K33" s="32">
        <v>208356</v>
      </c>
      <c r="L33" s="33">
        <v>234401</v>
      </c>
    </row>
    <row r="34" spans="1:12" ht="12" customHeight="1">
      <c r="A34" s="30">
        <v>28</v>
      </c>
      <c r="B34" s="31" t="s">
        <v>27</v>
      </c>
      <c r="C34" s="32">
        <v>156403</v>
      </c>
      <c r="D34" s="32">
        <v>187684</v>
      </c>
      <c r="E34" s="32">
        <v>312806</v>
      </c>
      <c r="F34" s="32">
        <v>351907</v>
      </c>
      <c r="G34" s="32">
        <v>152265</v>
      </c>
      <c r="H34" s="32">
        <v>23814664960</v>
      </c>
      <c r="I34" s="33">
        <v>156403</v>
      </c>
      <c r="J34" s="33">
        <v>187684</v>
      </c>
      <c r="K34" s="32">
        <v>312806</v>
      </c>
      <c r="L34" s="33">
        <v>351907</v>
      </c>
    </row>
    <row r="35" spans="1:12" ht="12" customHeight="1">
      <c r="A35" s="30">
        <v>29</v>
      </c>
      <c r="B35" s="31" t="s">
        <v>28</v>
      </c>
      <c r="C35" s="32">
        <v>49587</v>
      </c>
      <c r="D35" s="32">
        <v>59504</v>
      </c>
      <c r="E35" s="32">
        <v>99174</v>
      </c>
      <c r="F35" s="32">
        <v>111571</v>
      </c>
      <c r="G35" s="32">
        <v>1076</v>
      </c>
      <c r="H35" s="32">
        <v>53355691</v>
      </c>
      <c r="I35" s="33">
        <v>49587</v>
      </c>
      <c r="J35" s="33">
        <v>59504</v>
      </c>
      <c r="K35" s="32">
        <v>99174</v>
      </c>
      <c r="L35" s="33">
        <v>111571</v>
      </c>
    </row>
    <row r="36" spans="1:12" ht="12" customHeight="1">
      <c r="A36" s="30">
        <v>30</v>
      </c>
      <c r="B36" s="31" t="s">
        <v>29</v>
      </c>
      <c r="C36" s="32">
        <v>74717</v>
      </c>
      <c r="D36" s="32">
        <v>89660</v>
      </c>
      <c r="E36" s="32">
        <v>149434</v>
      </c>
      <c r="F36" s="32">
        <v>168113</v>
      </c>
      <c r="G36" s="32">
        <v>2654</v>
      </c>
      <c r="H36" s="32">
        <v>198299045</v>
      </c>
      <c r="I36" s="33">
        <v>74717</v>
      </c>
      <c r="J36" s="33">
        <v>89660</v>
      </c>
      <c r="K36" s="32">
        <v>149434</v>
      </c>
      <c r="L36" s="33">
        <v>168113</v>
      </c>
    </row>
    <row r="37" spans="1:12" ht="12" customHeight="1">
      <c r="A37" s="8">
        <v>31</v>
      </c>
      <c r="B37" s="9" t="s">
        <v>30</v>
      </c>
      <c r="C37" s="4">
        <v>52709</v>
      </c>
      <c r="D37" s="4">
        <v>63251</v>
      </c>
      <c r="E37" s="5">
        <v>105418</v>
      </c>
      <c r="F37" s="5">
        <v>118595</v>
      </c>
      <c r="G37" s="5">
        <v>1702</v>
      </c>
      <c r="H37" s="5">
        <v>89711375</v>
      </c>
      <c r="I37" s="17">
        <v>52709</v>
      </c>
      <c r="J37" s="17">
        <v>63251</v>
      </c>
      <c r="K37" s="5">
        <v>105418</v>
      </c>
      <c r="L37" s="17">
        <v>118595</v>
      </c>
    </row>
    <row r="38" spans="1:12" ht="12" customHeight="1">
      <c r="A38" s="8">
        <v>32</v>
      </c>
      <c r="B38" s="9" t="s">
        <v>31</v>
      </c>
      <c r="C38" s="4">
        <v>74332</v>
      </c>
      <c r="D38" s="4">
        <v>89198</v>
      </c>
      <c r="E38" s="5">
        <v>148664</v>
      </c>
      <c r="F38" s="5">
        <v>167247</v>
      </c>
      <c r="G38" s="5">
        <v>1159</v>
      </c>
      <c r="H38" s="5">
        <v>86150973</v>
      </c>
      <c r="I38" s="17">
        <v>74332</v>
      </c>
      <c r="J38" s="17">
        <v>89198</v>
      </c>
      <c r="K38" s="5">
        <v>148664</v>
      </c>
      <c r="L38" s="17">
        <v>167247</v>
      </c>
    </row>
    <row r="39" spans="1:12" ht="12" customHeight="1">
      <c r="A39" s="8">
        <v>33</v>
      </c>
      <c r="B39" s="9" t="s">
        <v>32</v>
      </c>
      <c r="C39" s="4">
        <v>55898</v>
      </c>
      <c r="D39" s="4">
        <v>67078</v>
      </c>
      <c r="E39" s="5">
        <v>111796</v>
      </c>
      <c r="F39" s="5">
        <v>125771</v>
      </c>
      <c r="G39" s="5">
        <v>2496</v>
      </c>
      <c r="H39" s="5">
        <v>139522555</v>
      </c>
      <c r="I39" s="17">
        <v>55898</v>
      </c>
      <c r="J39" s="17">
        <v>67078</v>
      </c>
      <c r="K39" s="5">
        <v>111796</v>
      </c>
      <c r="L39" s="17">
        <v>125771</v>
      </c>
    </row>
    <row r="40" spans="1:12" ht="12" customHeight="1">
      <c r="A40" s="8">
        <v>34</v>
      </c>
      <c r="B40" s="9" t="s">
        <v>33</v>
      </c>
      <c r="C40" s="4">
        <v>92457</v>
      </c>
      <c r="D40" s="4">
        <v>110948</v>
      </c>
      <c r="E40" s="5">
        <v>184914</v>
      </c>
      <c r="F40" s="5">
        <v>208028</v>
      </c>
      <c r="G40" s="5">
        <v>9041</v>
      </c>
      <c r="H40" s="5">
        <v>835906380</v>
      </c>
      <c r="I40" s="17">
        <v>92457</v>
      </c>
      <c r="J40" s="17">
        <v>110948</v>
      </c>
      <c r="K40" s="5">
        <v>184914</v>
      </c>
      <c r="L40" s="17">
        <v>208028</v>
      </c>
    </row>
    <row r="41" spans="1:12" ht="12" customHeight="1">
      <c r="A41" s="8">
        <v>35</v>
      </c>
      <c r="B41" s="9" t="s">
        <v>34</v>
      </c>
      <c r="C41" s="4">
        <v>54881</v>
      </c>
      <c r="D41" s="4">
        <v>65857</v>
      </c>
      <c r="E41" s="5">
        <v>109762</v>
      </c>
      <c r="F41" s="5">
        <v>123482</v>
      </c>
      <c r="G41" s="5">
        <v>1206</v>
      </c>
      <c r="H41" s="5">
        <v>66186630</v>
      </c>
      <c r="I41" s="17">
        <v>54881</v>
      </c>
      <c r="J41" s="17">
        <v>65857</v>
      </c>
      <c r="K41" s="5">
        <v>109762</v>
      </c>
      <c r="L41" s="17">
        <v>123482</v>
      </c>
    </row>
    <row r="42" spans="1:12" ht="12" customHeight="1">
      <c r="A42" s="30">
        <v>36</v>
      </c>
      <c r="B42" s="31" t="s">
        <v>35</v>
      </c>
      <c r="C42" s="32">
        <v>81099</v>
      </c>
      <c r="D42" s="32">
        <v>97319</v>
      </c>
      <c r="E42" s="32">
        <v>162198</v>
      </c>
      <c r="F42" s="32">
        <v>182473</v>
      </c>
      <c r="G42" s="32">
        <v>907</v>
      </c>
      <c r="H42" s="32">
        <v>73556625</v>
      </c>
      <c r="I42" s="33">
        <v>81099</v>
      </c>
      <c r="J42" s="33">
        <v>97319</v>
      </c>
      <c r="K42" s="32">
        <v>162198</v>
      </c>
      <c r="L42" s="33">
        <v>182473</v>
      </c>
    </row>
    <row r="43" spans="1:12" ht="12" customHeight="1">
      <c r="A43" s="30">
        <v>37</v>
      </c>
      <c r="B43" s="31" t="s">
        <v>36</v>
      </c>
      <c r="C43" s="32">
        <v>128770</v>
      </c>
      <c r="D43" s="32">
        <v>154524</v>
      </c>
      <c r="E43" s="32">
        <v>257540</v>
      </c>
      <c r="F43" s="32">
        <v>289733</v>
      </c>
      <c r="G43" s="32">
        <v>1179</v>
      </c>
      <c r="H43" s="32">
        <v>151820249</v>
      </c>
      <c r="I43" s="33">
        <v>128770</v>
      </c>
      <c r="J43" s="33">
        <v>154524</v>
      </c>
      <c r="K43" s="32">
        <v>257540</v>
      </c>
      <c r="L43" s="33">
        <v>289733</v>
      </c>
    </row>
    <row r="44" spans="1:12" ht="12" customHeight="1">
      <c r="A44" s="30">
        <v>38</v>
      </c>
      <c r="B44" s="31" t="s">
        <v>37</v>
      </c>
      <c r="C44" s="32">
        <v>49865</v>
      </c>
      <c r="D44" s="32">
        <v>59838</v>
      </c>
      <c r="E44" s="32">
        <v>99730</v>
      </c>
      <c r="F44" s="32">
        <v>112196</v>
      </c>
      <c r="G44" s="32">
        <v>330</v>
      </c>
      <c r="H44" s="32">
        <v>16455347</v>
      </c>
      <c r="I44" s="33">
        <v>49865</v>
      </c>
      <c r="J44" s="33">
        <v>59838</v>
      </c>
      <c r="K44" s="32">
        <v>99730</v>
      </c>
      <c r="L44" s="33">
        <v>112196</v>
      </c>
    </row>
    <row r="45" spans="1:12" ht="12" customHeight="1">
      <c r="A45" s="30">
        <v>39</v>
      </c>
      <c r="B45" s="31" t="s">
        <v>38</v>
      </c>
      <c r="C45" s="32">
        <v>52754</v>
      </c>
      <c r="D45" s="32">
        <v>63305</v>
      </c>
      <c r="E45" s="32">
        <v>105508</v>
      </c>
      <c r="F45" s="32">
        <v>118697</v>
      </c>
      <c r="G45" s="32">
        <v>1154</v>
      </c>
      <c r="H45" s="32">
        <v>60878205</v>
      </c>
      <c r="I45" s="33">
        <v>52754</v>
      </c>
      <c r="J45" s="33">
        <v>63305</v>
      </c>
      <c r="K45" s="32">
        <v>105508</v>
      </c>
      <c r="L45" s="33">
        <v>118697</v>
      </c>
    </row>
    <row r="46" spans="1:12" ht="12" customHeight="1">
      <c r="A46" s="30">
        <v>40</v>
      </c>
      <c r="B46" s="31" t="s">
        <v>39</v>
      </c>
      <c r="C46" s="32">
        <v>119781</v>
      </c>
      <c r="D46" s="32">
        <v>143737</v>
      </c>
      <c r="E46" s="32">
        <v>239562</v>
      </c>
      <c r="F46" s="32">
        <v>269507</v>
      </c>
      <c r="G46" s="32">
        <v>18876</v>
      </c>
      <c r="H46" s="32">
        <v>2260980125</v>
      </c>
      <c r="I46" s="33">
        <v>119781</v>
      </c>
      <c r="J46" s="33">
        <v>143737</v>
      </c>
      <c r="K46" s="32">
        <v>239562</v>
      </c>
      <c r="L46" s="33">
        <v>269507</v>
      </c>
    </row>
    <row r="47" spans="1:12" ht="12" customHeight="1">
      <c r="A47" s="8">
        <v>41</v>
      </c>
      <c r="B47" s="9" t="s">
        <v>40</v>
      </c>
      <c r="C47" s="4">
        <v>122956</v>
      </c>
      <c r="D47" s="4">
        <v>147547</v>
      </c>
      <c r="E47" s="5">
        <v>245912</v>
      </c>
      <c r="F47" s="5">
        <v>276651</v>
      </c>
      <c r="G47" s="5">
        <v>3811</v>
      </c>
      <c r="H47" s="5">
        <v>468584107</v>
      </c>
      <c r="I47" s="17">
        <v>122956</v>
      </c>
      <c r="J47" s="17">
        <v>147547</v>
      </c>
      <c r="K47" s="5">
        <v>245912</v>
      </c>
      <c r="L47" s="17">
        <v>276651</v>
      </c>
    </row>
    <row r="48" spans="1:12" ht="12" customHeight="1">
      <c r="A48" s="8">
        <v>42</v>
      </c>
      <c r="B48" s="9" t="s">
        <v>41</v>
      </c>
      <c r="C48" s="4">
        <v>72521</v>
      </c>
      <c r="D48" s="4">
        <v>87025</v>
      </c>
      <c r="E48" s="5">
        <v>145042</v>
      </c>
      <c r="F48" s="5">
        <v>163172</v>
      </c>
      <c r="G48" s="5">
        <v>1825</v>
      </c>
      <c r="H48" s="5">
        <v>132350279</v>
      </c>
      <c r="I48" s="17">
        <v>72521</v>
      </c>
      <c r="J48" s="17">
        <v>87025</v>
      </c>
      <c r="K48" s="5">
        <v>145042</v>
      </c>
      <c r="L48" s="17">
        <v>163172</v>
      </c>
    </row>
    <row r="49" spans="1:12" ht="12" customHeight="1">
      <c r="A49" s="8">
        <v>43</v>
      </c>
      <c r="B49" s="9" t="s">
        <v>42</v>
      </c>
      <c r="C49" s="4">
        <v>55668</v>
      </c>
      <c r="D49" s="4">
        <v>66802</v>
      </c>
      <c r="E49" s="5">
        <v>111336</v>
      </c>
      <c r="F49" s="5">
        <v>125253</v>
      </c>
      <c r="G49" s="5">
        <v>495</v>
      </c>
      <c r="H49" s="5">
        <v>27555780</v>
      </c>
      <c r="I49" s="17">
        <v>55668</v>
      </c>
      <c r="J49" s="17">
        <v>66802</v>
      </c>
      <c r="K49" s="5">
        <v>111336</v>
      </c>
      <c r="L49" s="17">
        <v>125253</v>
      </c>
    </row>
    <row r="50" spans="1:12" ht="12" customHeight="1">
      <c r="A50" s="8">
        <v>44</v>
      </c>
      <c r="B50" s="9" t="s">
        <v>43</v>
      </c>
      <c r="C50" s="4">
        <v>50930</v>
      </c>
      <c r="D50" s="4">
        <v>61116</v>
      </c>
      <c r="E50" s="5">
        <v>101860</v>
      </c>
      <c r="F50" s="5">
        <v>114593</v>
      </c>
      <c r="G50" s="5">
        <v>1654</v>
      </c>
      <c r="H50" s="5">
        <v>84238609</v>
      </c>
      <c r="I50" s="17">
        <v>50930</v>
      </c>
      <c r="J50" s="17">
        <v>61116</v>
      </c>
      <c r="K50" s="5">
        <v>101860</v>
      </c>
      <c r="L50" s="17">
        <v>114593</v>
      </c>
    </row>
    <row r="51" spans="1:12" ht="12" customHeight="1">
      <c r="A51" s="12">
        <v>45</v>
      </c>
      <c r="B51" s="13" t="s">
        <v>44</v>
      </c>
      <c r="C51" s="23">
        <v>70919</v>
      </c>
      <c r="D51" s="23">
        <v>85103</v>
      </c>
      <c r="E51" s="24">
        <v>141838</v>
      </c>
      <c r="F51" s="24">
        <v>159568</v>
      </c>
      <c r="G51" s="24">
        <v>4863</v>
      </c>
      <c r="H51" s="24">
        <v>344880662</v>
      </c>
      <c r="I51" s="25">
        <v>70919</v>
      </c>
      <c r="J51" s="25">
        <v>85103</v>
      </c>
      <c r="K51" s="24">
        <v>141838</v>
      </c>
      <c r="L51" s="25">
        <v>159568</v>
      </c>
    </row>
    <row r="52" spans="1:11" s="42" customFormat="1" ht="12">
      <c r="A52" s="41" t="s">
        <v>114</v>
      </c>
      <c r="B52" s="41"/>
      <c r="C52" s="41"/>
      <c r="D52" s="41"/>
      <c r="E52" s="2"/>
      <c r="F52" s="41"/>
      <c r="G52" s="41"/>
      <c r="H52" s="2"/>
      <c r="I52" s="41"/>
      <c r="J52" s="41"/>
      <c r="K52" s="41"/>
    </row>
    <row r="53" spans="1:11" s="42" customFormat="1" ht="12">
      <c r="A53" s="43" t="s">
        <v>115</v>
      </c>
      <c r="B53" s="41"/>
      <c r="C53" s="41"/>
      <c r="D53" s="41"/>
      <c r="E53" s="2"/>
      <c r="F53" s="41"/>
      <c r="G53" s="41"/>
      <c r="H53" s="2"/>
      <c r="I53" s="41"/>
      <c r="J53" s="41"/>
      <c r="K53" s="41"/>
    </row>
    <row r="54" spans="1:8" s="42" customFormat="1" ht="12">
      <c r="A54" s="43" t="s">
        <v>117</v>
      </c>
      <c r="C54" s="41"/>
      <c r="E54" s="3"/>
      <c r="H54" s="3"/>
    </row>
    <row r="55" spans="1:8" s="42" customFormat="1" ht="12">
      <c r="A55" s="43" t="s">
        <v>225</v>
      </c>
      <c r="E55" s="3"/>
      <c r="H55" s="3"/>
    </row>
    <row r="56" spans="1:8" s="42" customFormat="1" ht="12">
      <c r="A56" s="43" t="s">
        <v>118</v>
      </c>
      <c r="E56" s="3"/>
      <c r="H56" s="3"/>
    </row>
    <row r="57" spans="1:10" s="42" customFormat="1" ht="12">
      <c r="A57" s="43" t="s">
        <v>119</v>
      </c>
      <c r="E57" s="3"/>
      <c r="H57" s="3"/>
      <c r="J57" s="3"/>
    </row>
    <row r="58" spans="1:8" s="42" customFormat="1" ht="12">
      <c r="A58" s="44" t="s">
        <v>116</v>
      </c>
      <c r="E58" s="3"/>
      <c r="H58" s="3"/>
    </row>
  </sheetData>
  <sheetProtection/>
  <mergeCells count="6">
    <mergeCell ref="A3:B6"/>
    <mergeCell ref="D3:D6"/>
    <mergeCell ref="E3:E6"/>
    <mergeCell ref="F3:F6"/>
    <mergeCell ref="G3:G6"/>
    <mergeCell ref="H3:H6"/>
  </mergeCells>
  <hyperlinks>
    <hyperlink ref="I6" r:id="rId1" display="Stat. § 77-3501.01(1)"/>
    <hyperlink ref="J6" r:id="rId2" display="Stat. § 77-3501.01(2)"/>
    <hyperlink ref="K6" r:id="rId3" display="Stat. § 77-3505.02(1)"/>
    <hyperlink ref="L6" r:id="rId4" display="Stat.§ 77-3505.02(2)"/>
    <hyperlink ref="C6" r:id="rId5" display="Stat. § 77-3506.02"/>
  </hyperlinks>
  <printOptions horizontalCentered="1"/>
  <pageMargins left="0.25" right="0.25" top="0.5" bottom="0.25" header="0" footer="0.25"/>
  <pageSetup fitToHeight="1" fitToWidth="1" horizontalDpi="300" verticalDpi="300" orientation="landscape" scale="74" r:id="rId6"/>
  <headerFooter alignWithMargins="0">
    <oddFooter>&amp;C&amp;"Times New Roman,Regular"Nebraska Department of Revenue, Property Assessment Division  2016 Annual Report &amp;R&amp;"Times New Roman,Regular"Table 26D, Page 213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28">
      <selection activeCell="I55" sqref="I55"/>
    </sheetView>
  </sheetViews>
  <sheetFormatPr defaultColWidth="9.140625" defaultRowHeight="12.75"/>
  <cols>
    <col min="1" max="1" width="3.00390625" style="0" customWidth="1"/>
    <col min="2" max="2" width="14.57421875" style="0" bestFit="1" customWidth="1"/>
    <col min="3" max="3" width="15.7109375" style="0" customWidth="1"/>
    <col min="4" max="4" width="10.7109375" style="0" customWidth="1"/>
    <col min="5" max="5" width="10.7109375" style="3" customWidth="1"/>
    <col min="6" max="7" width="10.7109375" style="0" customWidth="1"/>
    <col min="8" max="8" width="15.7109375" style="3" customWidth="1"/>
    <col min="9" max="12" width="16.28125" style="0" customWidth="1"/>
  </cols>
  <sheetData>
    <row r="1" spans="1:12" s="29" customFormat="1" ht="18.75" customHeight="1">
      <c r="A1" s="26" t="str">
        <f>'table 26D pg1'!$A$1</f>
        <v>Table 26D   2016 Homestead Exemption - Average Residential Value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</row>
    <row r="2" spans="1:12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</row>
    <row r="3" spans="1:12" ht="12.75" customHeight="1">
      <c r="A3" s="62" t="s">
        <v>103</v>
      </c>
      <c r="B3" s="63"/>
      <c r="C3" s="14" t="s">
        <v>94</v>
      </c>
      <c r="D3" s="68" t="s">
        <v>104</v>
      </c>
      <c r="E3" s="68" t="s">
        <v>105</v>
      </c>
      <c r="F3" s="68" t="s">
        <v>106</v>
      </c>
      <c r="G3" s="68" t="s">
        <v>107</v>
      </c>
      <c r="H3" s="68" t="s">
        <v>108</v>
      </c>
      <c r="I3" s="18" t="s">
        <v>98</v>
      </c>
      <c r="J3" s="18" t="s">
        <v>98</v>
      </c>
      <c r="K3" s="20" t="s">
        <v>98</v>
      </c>
      <c r="L3" s="21" t="s">
        <v>98</v>
      </c>
    </row>
    <row r="4" spans="1:12" ht="12.75" customHeight="1">
      <c r="A4" s="64"/>
      <c r="B4" s="65"/>
      <c r="C4" s="15" t="s">
        <v>95</v>
      </c>
      <c r="D4" s="69"/>
      <c r="E4" s="69"/>
      <c r="F4" s="69"/>
      <c r="G4" s="69"/>
      <c r="H4" s="69"/>
      <c r="I4" s="19" t="s">
        <v>101</v>
      </c>
      <c r="J4" s="19" t="s">
        <v>101</v>
      </c>
      <c r="K4" s="22" t="s">
        <v>99</v>
      </c>
      <c r="L4" s="16" t="s">
        <v>99</v>
      </c>
    </row>
    <row r="5" spans="1:12" ht="12.75">
      <c r="A5" s="64"/>
      <c r="B5" s="65"/>
      <c r="C5" s="15" t="s">
        <v>96</v>
      </c>
      <c r="D5" s="69"/>
      <c r="E5" s="69"/>
      <c r="F5" s="69"/>
      <c r="G5" s="69"/>
      <c r="H5" s="69"/>
      <c r="I5" s="19" t="s">
        <v>97</v>
      </c>
      <c r="J5" s="19" t="s">
        <v>102</v>
      </c>
      <c r="K5" s="22" t="s">
        <v>97</v>
      </c>
      <c r="L5" s="16" t="s">
        <v>100</v>
      </c>
    </row>
    <row r="6" spans="1:12" ht="12.75">
      <c r="A6" s="66"/>
      <c r="B6" s="67"/>
      <c r="C6" s="34" t="s">
        <v>113</v>
      </c>
      <c r="D6" s="70"/>
      <c r="E6" s="70"/>
      <c r="F6" s="70"/>
      <c r="G6" s="70"/>
      <c r="H6" s="70"/>
      <c r="I6" s="35" t="s">
        <v>109</v>
      </c>
      <c r="J6" s="34" t="s">
        <v>110</v>
      </c>
      <c r="K6" s="34" t="s">
        <v>111</v>
      </c>
      <c r="L6" s="34" t="s">
        <v>112</v>
      </c>
    </row>
    <row r="7" spans="1:12" ht="12" customHeight="1">
      <c r="A7" s="10">
        <v>46</v>
      </c>
      <c r="B7" s="11" t="s">
        <v>45</v>
      </c>
      <c r="C7" s="5">
        <v>39553</v>
      </c>
      <c r="D7" s="5">
        <v>47464</v>
      </c>
      <c r="E7" s="5">
        <v>79106</v>
      </c>
      <c r="F7" s="5">
        <v>88994</v>
      </c>
      <c r="G7" s="5">
        <v>357</v>
      </c>
      <c r="H7" s="5">
        <v>14120436</v>
      </c>
      <c r="I7" s="17">
        <v>40000</v>
      </c>
      <c r="J7" s="17">
        <v>50000</v>
      </c>
      <c r="K7" s="5">
        <v>95000</v>
      </c>
      <c r="L7" s="17">
        <v>110000</v>
      </c>
    </row>
    <row r="8" spans="1:12" ht="12" customHeight="1">
      <c r="A8" s="10">
        <v>47</v>
      </c>
      <c r="B8" s="11" t="s">
        <v>46</v>
      </c>
      <c r="C8" s="5">
        <v>93187</v>
      </c>
      <c r="D8" s="5">
        <v>111824</v>
      </c>
      <c r="E8" s="5">
        <v>186374</v>
      </c>
      <c r="F8" s="5">
        <v>209671</v>
      </c>
      <c r="G8" s="5">
        <v>2747</v>
      </c>
      <c r="H8" s="5">
        <v>255985308</v>
      </c>
      <c r="I8" s="17">
        <v>93187</v>
      </c>
      <c r="J8" s="17">
        <v>111824</v>
      </c>
      <c r="K8" s="5">
        <v>186374</v>
      </c>
      <c r="L8" s="17">
        <v>209671</v>
      </c>
    </row>
    <row r="9" spans="1:12" ht="12" customHeight="1">
      <c r="A9" s="10">
        <v>48</v>
      </c>
      <c r="B9" s="11" t="s">
        <v>47</v>
      </c>
      <c r="C9" s="5">
        <v>67043</v>
      </c>
      <c r="D9" s="5">
        <v>80452</v>
      </c>
      <c r="E9" s="5">
        <v>134086</v>
      </c>
      <c r="F9" s="5">
        <v>150847</v>
      </c>
      <c r="G9" s="5">
        <v>3625</v>
      </c>
      <c r="H9" s="5">
        <v>243029208</v>
      </c>
      <c r="I9" s="17">
        <v>67043</v>
      </c>
      <c r="J9" s="17">
        <v>80452</v>
      </c>
      <c r="K9" s="5">
        <v>134086</v>
      </c>
      <c r="L9" s="17">
        <v>150847</v>
      </c>
    </row>
    <row r="10" spans="1:12" ht="12" customHeight="1">
      <c r="A10" s="10">
        <v>49</v>
      </c>
      <c r="B10" s="11" t="s">
        <v>48</v>
      </c>
      <c r="C10" s="5">
        <v>72887</v>
      </c>
      <c r="D10" s="5">
        <v>87464</v>
      </c>
      <c r="E10" s="5">
        <v>145774</v>
      </c>
      <c r="F10" s="5">
        <v>163996</v>
      </c>
      <c r="G10" s="5">
        <v>1888</v>
      </c>
      <c r="H10" s="5">
        <v>137610091</v>
      </c>
      <c r="I10" s="17">
        <v>72887</v>
      </c>
      <c r="J10" s="17">
        <v>87464</v>
      </c>
      <c r="K10" s="5">
        <v>145774</v>
      </c>
      <c r="L10" s="17">
        <v>163996</v>
      </c>
    </row>
    <row r="11" spans="1:12" ht="12" customHeight="1">
      <c r="A11" s="10">
        <v>50</v>
      </c>
      <c r="B11" s="11" t="s">
        <v>49</v>
      </c>
      <c r="C11" s="5">
        <v>107617</v>
      </c>
      <c r="D11" s="5">
        <v>129140</v>
      </c>
      <c r="E11" s="5">
        <v>215234</v>
      </c>
      <c r="F11" s="5">
        <v>242138</v>
      </c>
      <c r="G11" s="5">
        <v>2802</v>
      </c>
      <c r="H11" s="5">
        <v>301543825</v>
      </c>
      <c r="I11" s="17">
        <v>107617</v>
      </c>
      <c r="J11" s="17">
        <v>129140</v>
      </c>
      <c r="K11" s="5">
        <v>215234</v>
      </c>
      <c r="L11" s="17">
        <v>242138</v>
      </c>
    </row>
    <row r="12" spans="1:12" ht="12" customHeight="1">
      <c r="A12" s="30">
        <v>51</v>
      </c>
      <c r="B12" s="31" t="s">
        <v>50</v>
      </c>
      <c r="C12" s="32">
        <v>95937</v>
      </c>
      <c r="D12" s="32">
        <v>115124</v>
      </c>
      <c r="E12" s="32">
        <v>191874</v>
      </c>
      <c r="F12" s="32">
        <v>215858</v>
      </c>
      <c r="G12" s="32">
        <v>4349</v>
      </c>
      <c r="H12" s="32">
        <v>417227950</v>
      </c>
      <c r="I12" s="33">
        <v>95937</v>
      </c>
      <c r="J12" s="33">
        <v>115124</v>
      </c>
      <c r="K12" s="32">
        <v>191874</v>
      </c>
      <c r="L12" s="33">
        <v>215858</v>
      </c>
    </row>
    <row r="13" spans="1:12" ht="12" customHeight="1">
      <c r="A13" s="30">
        <v>52</v>
      </c>
      <c r="B13" s="31" t="s">
        <v>51</v>
      </c>
      <c r="C13" s="32">
        <v>41994</v>
      </c>
      <c r="D13" s="32">
        <v>50393</v>
      </c>
      <c r="E13" s="32">
        <v>83988</v>
      </c>
      <c r="F13" s="32">
        <v>94487</v>
      </c>
      <c r="G13" s="32">
        <v>526</v>
      </c>
      <c r="H13" s="32">
        <v>22088800</v>
      </c>
      <c r="I13" s="33">
        <v>41994</v>
      </c>
      <c r="J13" s="33">
        <v>50393</v>
      </c>
      <c r="K13" s="32">
        <v>95000</v>
      </c>
      <c r="L13" s="33">
        <v>110000</v>
      </c>
    </row>
    <row r="14" spans="1:12" ht="12" customHeight="1">
      <c r="A14" s="30">
        <v>53</v>
      </c>
      <c r="B14" s="31" t="s">
        <v>52</v>
      </c>
      <c r="C14" s="32">
        <v>64056</v>
      </c>
      <c r="D14" s="32">
        <v>76867</v>
      </c>
      <c r="E14" s="32">
        <v>128112</v>
      </c>
      <c r="F14" s="32">
        <v>144126</v>
      </c>
      <c r="G14" s="32">
        <v>1834</v>
      </c>
      <c r="H14" s="32">
        <v>117479477</v>
      </c>
      <c r="I14" s="33">
        <v>64056</v>
      </c>
      <c r="J14" s="33">
        <v>76867</v>
      </c>
      <c r="K14" s="32">
        <v>128112</v>
      </c>
      <c r="L14" s="33">
        <v>144126</v>
      </c>
    </row>
    <row r="15" spans="1:12" ht="12" customHeight="1">
      <c r="A15" s="30">
        <v>54</v>
      </c>
      <c r="B15" s="31" t="s">
        <v>53</v>
      </c>
      <c r="C15" s="32">
        <v>58020</v>
      </c>
      <c r="D15" s="32">
        <v>69624</v>
      </c>
      <c r="E15" s="32">
        <v>116040</v>
      </c>
      <c r="F15" s="32">
        <v>130545</v>
      </c>
      <c r="G15" s="32">
        <v>3625</v>
      </c>
      <c r="H15" s="32">
        <v>210321035</v>
      </c>
      <c r="I15" s="33">
        <v>58020</v>
      </c>
      <c r="J15" s="33">
        <v>69624</v>
      </c>
      <c r="K15" s="32">
        <v>116040</v>
      </c>
      <c r="L15" s="33">
        <v>130545</v>
      </c>
    </row>
    <row r="16" spans="1:12" ht="12" customHeight="1">
      <c r="A16" s="30">
        <v>55</v>
      </c>
      <c r="B16" s="31" t="s">
        <v>54</v>
      </c>
      <c r="C16" s="32">
        <v>165033</v>
      </c>
      <c r="D16" s="32">
        <v>198040</v>
      </c>
      <c r="E16" s="32">
        <v>330066</v>
      </c>
      <c r="F16" s="32">
        <v>371324</v>
      </c>
      <c r="G16" s="32">
        <v>91173</v>
      </c>
      <c r="H16" s="32">
        <v>15046508900</v>
      </c>
      <c r="I16" s="33">
        <v>165033</v>
      </c>
      <c r="J16" s="33">
        <v>198040</v>
      </c>
      <c r="K16" s="32">
        <v>330066</v>
      </c>
      <c r="L16" s="33">
        <v>371324</v>
      </c>
    </row>
    <row r="17" spans="1:12" ht="12" customHeight="1">
      <c r="A17" s="10">
        <v>56</v>
      </c>
      <c r="B17" s="11" t="s">
        <v>55</v>
      </c>
      <c r="C17" s="5">
        <v>104147</v>
      </c>
      <c r="D17" s="5">
        <v>124976</v>
      </c>
      <c r="E17" s="5">
        <v>208294</v>
      </c>
      <c r="F17" s="5">
        <v>234331</v>
      </c>
      <c r="G17" s="5">
        <v>13750</v>
      </c>
      <c r="H17" s="5">
        <v>1432018290</v>
      </c>
      <c r="I17" s="17">
        <v>104147</v>
      </c>
      <c r="J17" s="17">
        <v>124976</v>
      </c>
      <c r="K17" s="5">
        <v>208294</v>
      </c>
      <c r="L17" s="17">
        <v>234331</v>
      </c>
    </row>
    <row r="18" spans="1:12" ht="12" customHeight="1">
      <c r="A18" s="10">
        <v>57</v>
      </c>
      <c r="B18" s="11" t="s">
        <v>56</v>
      </c>
      <c r="C18" s="5">
        <v>67986</v>
      </c>
      <c r="D18" s="5">
        <v>81583</v>
      </c>
      <c r="E18" s="5">
        <v>135972</v>
      </c>
      <c r="F18" s="5">
        <v>152969</v>
      </c>
      <c r="G18" s="5">
        <v>345</v>
      </c>
      <c r="H18" s="5">
        <v>23455298</v>
      </c>
      <c r="I18" s="17">
        <v>67986</v>
      </c>
      <c r="J18" s="17">
        <v>81583</v>
      </c>
      <c r="K18" s="5">
        <v>135972</v>
      </c>
      <c r="L18" s="17">
        <v>152969</v>
      </c>
    </row>
    <row r="19" spans="1:12" ht="12" customHeight="1">
      <c r="A19" s="10">
        <v>58</v>
      </c>
      <c r="B19" s="11" t="s">
        <v>57</v>
      </c>
      <c r="C19" s="5">
        <v>71115</v>
      </c>
      <c r="D19" s="5">
        <v>85338</v>
      </c>
      <c r="E19" s="5">
        <v>142230</v>
      </c>
      <c r="F19" s="5">
        <v>160009</v>
      </c>
      <c r="G19" s="5">
        <v>462</v>
      </c>
      <c r="H19" s="5">
        <v>32855220</v>
      </c>
      <c r="I19" s="17">
        <v>71115</v>
      </c>
      <c r="J19" s="17">
        <v>85338</v>
      </c>
      <c r="K19" s="5">
        <v>142230</v>
      </c>
      <c r="L19" s="17">
        <v>160009</v>
      </c>
    </row>
    <row r="20" spans="1:12" ht="12" customHeight="1">
      <c r="A20" s="10">
        <v>59</v>
      </c>
      <c r="B20" s="11" t="s">
        <v>58</v>
      </c>
      <c r="C20" s="5">
        <v>114786</v>
      </c>
      <c r="D20" s="5">
        <v>137743</v>
      </c>
      <c r="E20" s="5">
        <v>229572</v>
      </c>
      <c r="F20" s="5">
        <v>258269</v>
      </c>
      <c r="G20" s="5">
        <v>11875</v>
      </c>
      <c r="H20" s="5">
        <v>1363088332</v>
      </c>
      <c r="I20" s="17">
        <v>114786</v>
      </c>
      <c r="J20" s="17">
        <v>137743</v>
      </c>
      <c r="K20" s="5">
        <v>229572</v>
      </c>
      <c r="L20" s="17">
        <v>258269</v>
      </c>
    </row>
    <row r="21" spans="1:12" ht="12" customHeight="1">
      <c r="A21" s="10">
        <v>60</v>
      </c>
      <c r="B21" s="11" t="s">
        <v>59</v>
      </c>
      <c r="C21" s="5">
        <v>67203</v>
      </c>
      <c r="D21" s="5">
        <v>80644</v>
      </c>
      <c r="E21" s="5">
        <v>134406</v>
      </c>
      <c r="F21" s="5">
        <v>151207</v>
      </c>
      <c r="G21" s="5">
        <v>186</v>
      </c>
      <c r="H21" s="5">
        <v>12499794</v>
      </c>
      <c r="I21" s="17">
        <v>67203</v>
      </c>
      <c r="J21" s="17">
        <v>80644</v>
      </c>
      <c r="K21" s="5">
        <v>134406</v>
      </c>
      <c r="L21" s="17">
        <v>151207</v>
      </c>
    </row>
    <row r="22" spans="1:12" ht="12" customHeight="1">
      <c r="A22" s="30">
        <v>61</v>
      </c>
      <c r="B22" s="31" t="s">
        <v>60</v>
      </c>
      <c r="C22" s="32">
        <v>94423</v>
      </c>
      <c r="D22" s="32">
        <v>113308</v>
      </c>
      <c r="E22" s="32">
        <v>188846</v>
      </c>
      <c r="F22" s="32">
        <v>212452</v>
      </c>
      <c r="G22" s="32">
        <v>3518</v>
      </c>
      <c r="H22" s="32">
        <v>332178642</v>
      </c>
      <c r="I22" s="33">
        <v>94423</v>
      </c>
      <c r="J22" s="33">
        <v>113308</v>
      </c>
      <c r="K22" s="32">
        <v>188846</v>
      </c>
      <c r="L22" s="33">
        <v>212452</v>
      </c>
    </row>
    <row r="23" spans="1:12" ht="12" customHeight="1">
      <c r="A23" s="30">
        <v>62</v>
      </c>
      <c r="B23" s="31" t="s">
        <v>61</v>
      </c>
      <c r="C23" s="32">
        <v>65220</v>
      </c>
      <c r="D23" s="32">
        <v>78264</v>
      </c>
      <c r="E23" s="32">
        <v>130440</v>
      </c>
      <c r="F23" s="32">
        <v>146745</v>
      </c>
      <c r="G23" s="32">
        <v>2377</v>
      </c>
      <c r="H23" s="32">
        <v>155028215</v>
      </c>
      <c r="I23" s="33">
        <v>65220</v>
      </c>
      <c r="J23" s="33">
        <v>78264</v>
      </c>
      <c r="K23" s="32">
        <v>130440</v>
      </c>
      <c r="L23" s="33">
        <v>146745</v>
      </c>
    </row>
    <row r="24" spans="1:12" ht="12" customHeight="1">
      <c r="A24" s="30">
        <v>63</v>
      </c>
      <c r="B24" s="31" t="s">
        <v>62</v>
      </c>
      <c r="C24" s="32">
        <v>68420</v>
      </c>
      <c r="D24" s="32">
        <v>82104</v>
      </c>
      <c r="E24" s="32">
        <v>136840</v>
      </c>
      <c r="F24" s="32">
        <v>153945</v>
      </c>
      <c r="G24" s="32">
        <v>1643</v>
      </c>
      <c r="H24" s="32">
        <v>112413413</v>
      </c>
      <c r="I24" s="33">
        <v>68420</v>
      </c>
      <c r="J24" s="33">
        <v>82104</v>
      </c>
      <c r="K24" s="32">
        <v>136840</v>
      </c>
      <c r="L24" s="33">
        <v>153945</v>
      </c>
    </row>
    <row r="25" spans="1:12" ht="12" customHeight="1">
      <c r="A25" s="30">
        <v>64</v>
      </c>
      <c r="B25" s="31" t="s">
        <v>63</v>
      </c>
      <c r="C25" s="32">
        <v>75857</v>
      </c>
      <c r="D25" s="32">
        <v>91028</v>
      </c>
      <c r="E25" s="32">
        <v>151714</v>
      </c>
      <c r="F25" s="32">
        <v>170678</v>
      </c>
      <c r="G25" s="32">
        <v>2996</v>
      </c>
      <c r="H25" s="32">
        <v>227266543</v>
      </c>
      <c r="I25" s="33">
        <v>75857</v>
      </c>
      <c r="J25" s="33">
        <v>91028</v>
      </c>
      <c r="K25" s="32">
        <v>151714</v>
      </c>
      <c r="L25" s="33">
        <v>170678</v>
      </c>
    </row>
    <row r="26" spans="1:12" ht="12" customHeight="1">
      <c r="A26" s="30">
        <v>65</v>
      </c>
      <c r="B26" s="31" t="s">
        <v>64</v>
      </c>
      <c r="C26" s="32">
        <v>45237</v>
      </c>
      <c r="D26" s="32">
        <v>54284</v>
      </c>
      <c r="E26" s="32">
        <v>90474</v>
      </c>
      <c r="F26" s="32">
        <v>101783</v>
      </c>
      <c r="G26" s="32">
        <v>2358</v>
      </c>
      <c r="H26" s="32">
        <v>106669110</v>
      </c>
      <c r="I26" s="33">
        <v>45237</v>
      </c>
      <c r="J26" s="33">
        <v>54284</v>
      </c>
      <c r="K26" s="32">
        <v>95000</v>
      </c>
      <c r="L26" s="33">
        <v>110000</v>
      </c>
    </row>
    <row r="27" spans="1:12" ht="12" customHeight="1">
      <c r="A27" s="10">
        <v>66</v>
      </c>
      <c r="B27" s="11" t="s">
        <v>65</v>
      </c>
      <c r="C27" s="5">
        <v>106780</v>
      </c>
      <c r="D27" s="5">
        <v>128136</v>
      </c>
      <c r="E27" s="5">
        <v>213560</v>
      </c>
      <c r="F27" s="5">
        <v>240255</v>
      </c>
      <c r="G27" s="5">
        <v>6342</v>
      </c>
      <c r="H27" s="5">
        <v>677197770</v>
      </c>
      <c r="I27" s="17">
        <v>106780</v>
      </c>
      <c r="J27" s="17">
        <v>128136</v>
      </c>
      <c r="K27" s="5">
        <v>213560</v>
      </c>
      <c r="L27" s="17">
        <v>240255</v>
      </c>
    </row>
    <row r="28" spans="1:12" ht="12" customHeight="1">
      <c r="A28" s="10">
        <v>67</v>
      </c>
      <c r="B28" s="11" t="s">
        <v>66</v>
      </c>
      <c r="C28" s="5">
        <v>43080</v>
      </c>
      <c r="D28" s="5">
        <v>51696</v>
      </c>
      <c r="E28" s="5">
        <v>86160</v>
      </c>
      <c r="F28" s="5">
        <v>96930</v>
      </c>
      <c r="G28" s="5">
        <v>1504</v>
      </c>
      <c r="H28" s="5">
        <v>64791880</v>
      </c>
      <c r="I28" s="17">
        <v>43080</v>
      </c>
      <c r="J28" s="17">
        <v>51696</v>
      </c>
      <c r="K28" s="5">
        <v>95000</v>
      </c>
      <c r="L28" s="17">
        <v>110000</v>
      </c>
    </row>
    <row r="29" spans="1:12" ht="12" customHeight="1">
      <c r="A29" s="10">
        <v>68</v>
      </c>
      <c r="B29" s="11" t="s">
        <v>67</v>
      </c>
      <c r="C29" s="5">
        <v>85441</v>
      </c>
      <c r="D29" s="5">
        <v>102529</v>
      </c>
      <c r="E29" s="5">
        <v>170882</v>
      </c>
      <c r="F29" s="5">
        <v>192242</v>
      </c>
      <c r="G29" s="5">
        <v>1293</v>
      </c>
      <c r="H29" s="5">
        <v>110474956</v>
      </c>
      <c r="I29" s="17">
        <v>85441</v>
      </c>
      <c r="J29" s="17">
        <v>102529</v>
      </c>
      <c r="K29" s="5">
        <v>170882</v>
      </c>
      <c r="L29" s="17">
        <v>192242</v>
      </c>
    </row>
    <row r="30" spans="1:12" ht="12" customHeight="1">
      <c r="A30" s="10">
        <v>69</v>
      </c>
      <c r="B30" s="11" t="s">
        <v>68</v>
      </c>
      <c r="C30" s="5">
        <v>109532</v>
      </c>
      <c r="D30" s="5">
        <v>131438</v>
      </c>
      <c r="E30" s="5">
        <v>219064</v>
      </c>
      <c r="F30" s="5">
        <v>246447</v>
      </c>
      <c r="G30" s="5">
        <v>3783</v>
      </c>
      <c r="H30" s="5">
        <v>414359608</v>
      </c>
      <c r="I30" s="17">
        <v>109532</v>
      </c>
      <c r="J30" s="17">
        <v>131438</v>
      </c>
      <c r="K30" s="5">
        <v>219064</v>
      </c>
      <c r="L30" s="17">
        <v>246447</v>
      </c>
    </row>
    <row r="31" spans="1:12" ht="12" customHeight="1">
      <c r="A31" s="10">
        <v>70</v>
      </c>
      <c r="B31" s="11" t="s">
        <v>69</v>
      </c>
      <c r="C31" s="5">
        <v>94965</v>
      </c>
      <c r="D31" s="5">
        <v>113958</v>
      </c>
      <c r="E31" s="5">
        <v>189930</v>
      </c>
      <c r="F31" s="5">
        <v>213671</v>
      </c>
      <c r="G31" s="5">
        <v>2469</v>
      </c>
      <c r="H31" s="5">
        <v>234468920</v>
      </c>
      <c r="I31" s="17">
        <v>94965</v>
      </c>
      <c r="J31" s="17">
        <v>113958</v>
      </c>
      <c r="K31" s="5">
        <v>189930</v>
      </c>
      <c r="L31" s="17">
        <v>213671</v>
      </c>
    </row>
    <row r="32" spans="1:12" ht="12" customHeight="1">
      <c r="A32" s="30">
        <v>71</v>
      </c>
      <c r="B32" s="31" t="s">
        <v>70</v>
      </c>
      <c r="C32" s="32">
        <v>132527</v>
      </c>
      <c r="D32" s="32">
        <v>159032</v>
      </c>
      <c r="E32" s="32">
        <v>265054</v>
      </c>
      <c r="F32" s="32">
        <v>298186</v>
      </c>
      <c r="G32" s="32">
        <v>11897</v>
      </c>
      <c r="H32" s="32">
        <v>1576677855</v>
      </c>
      <c r="I32" s="33">
        <v>132527</v>
      </c>
      <c r="J32" s="33">
        <v>159032</v>
      </c>
      <c r="K32" s="32">
        <v>265054</v>
      </c>
      <c r="L32" s="33">
        <v>298186</v>
      </c>
    </row>
    <row r="33" spans="1:12" ht="12" customHeight="1">
      <c r="A33" s="30">
        <v>72</v>
      </c>
      <c r="B33" s="31" t="s">
        <v>71</v>
      </c>
      <c r="C33" s="32">
        <v>91948</v>
      </c>
      <c r="D33" s="32">
        <v>110338</v>
      </c>
      <c r="E33" s="32">
        <v>183896</v>
      </c>
      <c r="F33" s="32">
        <v>206883</v>
      </c>
      <c r="G33" s="32">
        <v>2257</v>
      </c>
      <c r="H33" s="32">
        <v>207526065</v>
      </c>
      <c r="I33" s="33">
        <v>91948</v>
      </c>
      <c r="J33" s="33">
        <v>110338</v>
      </c>
      <c r="K33" s="32">
        <v>183896</v>
      </c>
      <c r="L33" s="33">
        <v>206883</v>
      </c>
    </row>
    <row r="34" spans="1:12" ht="12" customHeight="1">
      <c r="A34" s="30">
        <v>73</v>
      </c>
      <c r="B34" s="31" t="s">
        <v>72</v>
      </c>
      <c r="C34" s="32">
        <v>79759</v>
      </c>
      <c r="D34" s="32">
        <v>95711</v>
      </c>
      <c r="E34" s="32">
        <v>159518</v>
      </c>
      <c r="F34" s="32">
        <v>179458</v>
      </c>
      <c r="G34" s="32">
        <v>4531</v>
      </c>
      <c r="H34" s="32">
        <v>361388251</v>
      </c>
      <c r="I34" s="33">
        <v>79759</v>
      </c>
      <c r="J34" s="33">
        <v>95711</v>
      </c>
      <c r="K34" s="32">
        <v>159518</v>
      </c>
      <c r="L34" s="33">
        <v>179458</v>
      </c>
    </row>
    <row r="35" spans="1:12" ht="12" customHeight="1">
      <c r="A35" s="30">
        <v>74</v>
      </c>
      <c r="B35" s="31" t="s">
        <v>73</v>
      </c>
      <c r="C35" s="32">
        <v>51156</v>
      </c>
      <c r="D35" s="32">
        <v>61387</v>
      </c>
      <c r="E35" s="32">
        <v>102312</v>
      </c>
      <c r="F35" s="32">
        <v>115101</v>
      </c>
      <c r="G35" s="32">
        <v>4027</v>
      </c>
      <c r="H35" s="32">
        <v>206005641</v>
      </c>
      <c r="I35" s="33">
        <v>51156</v>
      </c>
      <c r="J35" s="33">
        <v>61387</v>
      </c>
      <c r="K35" s="32">
        <v>102312</v>
      </c>
      <c r="L35" s="33">
        <v>115101</v>
      </c>
    </row>
    <row r="36" spans="1:12" ht="12" customHeight="1">
      <c r="A36" s="30">
        <v>75</v>
      </c>
      <c r="B36" s="31" t="s">
        <v>74</v>
      </c>
      <c r="C36" s="32">
        <v>48024</v>
      </c>
      <c r="D36" s="32">
        <v>57629</v>
      </c>
      <c r="E36" s="32">
        <v>96048</v>
      </c>
      <c r="F36" s="32">
        <v>108054</v>
      </c>
      <c r="G36" s="32">
        <v>854</v>
      </c>
      <c r="H36" s="32">
        <v>41012835</v>
      </c>
      <c r="I36" s="33">
        <v>48024</v>
      </c>
      <c r="J36" s="33">
        <v>57629</v>
      </c>
      <c r="K36" s="32">
        <v>96048</v>
      </c>
      <c r="L36" s="33">
        <v>110000</v>
      </c>
    </row>
    <row r="37" spans="1:12" ht="12" customHeight="1">
      <c r="A37" s="10">
        <v>76</v>
      </c>
      <c r="B37" s="11" t="s">
        <v>75</v>
      </c>
      <c r="C37" s="5">
        <v>87705</v>
      </c>
      <c r="D37" s="5">
        <v>105246</v>
      </c>
      <c r="E37" s="5">
        <v>175410</v>
      </c>
      <c r="F37" s="5">
        <v>197336</v>
      </c>
      <c r="G37" s="5">
        <v>5153</v>
      </c>
      <c r="H37" s="5">
        <v>451941560</v>
      </c>
      <c r="I37" s="17">
        <v>87705</v>
      </c>
      <c r="J37" s="17">
        <v>105246</v>
      </c>
      <c r="K37" s="5">
        <v>175410</v>
      </c>
      <c r="L37" s="17">
        <v>197336</v>
      </c>
    </row>
    <row r="38" spans="1:12" ht="12" customHeight="1">
      <c r="A38" s="10">
        <v>77</v>
      </c>
      <c r="B38" s="11" t="s">
        <v>76</v>
      </c>
      <c r="C38" s="5">
        <v>179125</v>
      </c>
      <c r="D38" s="5">
        <v>214950</v>
      </c>
      <c r="E38" s="5">
        <v>358250</v>
      </c>
      <c r="F38" s="5">
        <v>403031</v>
      </c>
      <c r="G38" s="5">
        <v>52473</v>
      </c>
      <c r="H38" s="5">
        <v>9399214511</v>
      </c>
      <c r="I38" s="17">
        <v>179125</v>
      </c>
      <c r="J38" s="17">
        <v>214950</v>
      </c>
      <c r="K38" s="5">
        <v>358250</v>
      </c>
      <c r="L38" s="17">
        <v>403031</v>
      </c>
    </row>
    <row r="39" spans="1:12" ht="12" customHeight="1">
      <c r="A39" s="10">
        <v>78</v>
      </c>
      <c r="B39" s="11" t="s">
        <v>77</v>
      </c>
      <c r="C39" s="5">
        <v>148980</v>
      </c>
      <c r="D39" s="5">
        <v>178776</v>
      </c>
      <c r="E39" s="5">
        <v>297960</v>
      </c>
      <c r="F39" s="5">
        <v>335205</v>
      </c>
      <c r="G39" s="5">
        <v>8654</v>
      </c>
      <c r="H39" s="5">
        <v>1289274360</v>
      </c>
      <c r="I39" s="17">
        <v>148980</v>
      </c>
      <c r="J39" s="17">
        <v>178776</v>
      </c>
      <c r="K39" s="5">
        <v>297960</v>
      </c>
      <c r="L39" s="17">
        <v>335205</v>
      </c>
    </row>
    <row r="40" spans="1:12" ht="12" customHeight="1">
      <c r="A40" s="10">
        <v>79</v>
      </c>
      <c r="B40" s="11" t="s">
        <v>78</v>
      </c>
      <c r="C40" s="5">
        <v>97618</v>
      </c>
      <c r="D40" s="5">
        <v>117142</v>
      </c>
      <c r="E40" s="5">
        <v>195236</v>
      </c>
      <c r="F40" s="5">
        <v>219641</v>
      </c>
      <c r="G40" s="5">
        <v>14061</v>
      </c>
      <c r="H40" s="5">
        <v>1372608820</v>
      </c>
      <c r="I40" s="17">
        <v>97618</v>
      </c>
      <c r="J40" s="17">
        <v>117142</v>
      </c>
      <c r="K40" s="5">
        <v>195236</v>
      </c>
      <c r="L40" s="17">
        <v>219641</v>
      </c>
    </row>
    <row r="41" spans="1:12" ht="12" customHeight="1">
      <c r="A41" s="10">
        <v>80</v>
      </c>
      <c r="B41" s="11" t="s">
        <v>79</v>
      </c>
      <c r="C41" s="5">
        <v>144135</v>
      </c>
      <c r="D41" s="5">
        <v>172962</v>
      </c>
      <c r="E41" s="5">
        <v>288270</v>
      </c>
      <c r="F41" s="5">
        <v>324304</v>
      </c>
      <c r="G41" s="5">
        <v>6067</v>
      </c>
      <c r="H41" s="5">
        <v>874467484</v>
      </c>
      <c r="I41" s="17">
        <v>144135</v>
      </c>
      <c r="J41" s="17">
        <v>172962</v>
      </c>
      <c r="K41" s="5">
        <v>288270</v>
      </c>
      <c r="L41" s="17">
        <v>324304</v>
      </c>
    </row>
    <row r="42" spans="1:12" ht="12" customHeight="1">
      <c r="A42" s="30">
        <v>81</v>
      </c>
      <c r="B42" s="31" t="s">
        <v>80</v>
      </c>
      <c r="C42" s="32">
        <v>51783</v>
      </c>
      <c r="D42" s="32">
        <v>62140</v>
      </c>
      <c r="E42" s="32">
        <v>103566</v>
      </c>
      <c r="F42" s="32">
        <v>116512</v>
      </c>
      <c r="G42" s="32">
        <v>2632</v>
      </c>
      <c r="H42" s="32">
        <v>136292245</v>
      </c>
      <c r="I42" s="33">
        <v>51783</v>
      </c>
      <c r="J42" s="33">
        <v>62140</v>
      </c>
      <c r="K42" s="32">
        <v>103566</v>
      </c>
      <c r="L42" s="33">
        <v>116512</v>
      </c>
    </row>
    <row r="43" spans="1:12" ht="12" customHeight="1">
      <c r="A43" s="30">
        <v>82</v>
      </c>
      <c r="B43" s="31" t="s">
        <v>81</v>
      </c>
      <c r="C43" s="32">
        <v>65342</v>
      </c>
      <c r="D43" s="32">
        <v>78410</v>
      </c>
      <c r="E43" s="32">
        <v>130684</v>
      </c>
      <c r="F43" s="32">
        <v>147020</v>
      </c>
      <c r="G43" s="32">
        <v>1465</v>
      </c>
      <c r="H43" s="32">
        <v>95725905</v>
      </c>
      <c r="I43" s="33">
        <v>65342</v>
      </c>
      <c r="J43" s="33">
        <v>78410</v>
      </c>
      <c r="K43" s="32">
        <v>130684</v>
      </c>
      <c r="L43" s="33">
        <v>147020</v>
      </c>
    </row>
    <row r="44" spans="1:12" ht="12" customHeight="1">
      <c r="A44" s="30">
        <v>83</v>
      </c>
      <c r="B44" s="31" t="s">
        <v>82</v>
      </c>
      <c r="C44" s="32">
        <v>61097</v>
      </c>
      <c r="D44" s="32">
        <v>73316</v>
      </c>
      <c r="E44" s="32">
        <v>122194</v>
      </c>
      <c r="F44" s="32">
        <v>137468</v>
      </c>
      <c r="G44" s="32">
        <v>748</v>
      </c>
      <c r="H44" s="32">
        <v>45700629</v>
      </c>
      <c r="I44" s="33">
        <v>61097</v>
      </c>
      <c r="J44" s="33">
        <v>73316</v>
      </c>
      <c r="K44" s="32">
        <v>122194</v>
      </c>
      <c r="L44" s="33">
        <v>137468</v>
      </c>
    </row>
    <row r="45" spans="1:12" ht="12" customHeight="1">
      <c r="A45" s="30">
        <v>84</v>
      </c>
      <c r="B45" s="31" t="s">
        <v>83</v>
      </c>
      <c r="C45" s="32">
        <v>101575</v>
      </c>
      <c r="D45" s="32">
        <v>121890</v>
      </c>
      <c r="E45" s="32">
        <v>203150</v>
      </c>
      <c r="F45" s="32">
        <v>228544</v>
      </c>
      <c r="G45" s="32">
        <v>2411</v>
      </c>
      <c r="H45" s="32">
        <v>244896290</v>
      </c>
      <c r="I45" s="33">
        <v>101575</v>
      </c>
      <c r="J45" s="33">
        <v>121890</v>
      </c>
      <c r="K45" s="32">
        <v>203150</v>
      </c>
      <c r="L45" s="33">
        <v>228544</v>
      </c>
    </row>
    <row r="46" spans="1:12" ht="12" customHeight="1">
      <c r="A46" s="30">
        <v>85</v>
      </c>
      <c r="B46" s="31" t="s">
        <v>84</v>
      </c>
      <c r="C46" s="32">
        <v>62451</v>
      </c>
      <c r="D46" s="32">
        <v>74941</v>
      </c>
      <c r="E46" s="32">
        <v>124902</v>
      </c>
      <c r="F46" s="32">
        <v>140515</v>
      </c>
      <c r="G46" s="32">
        <v>2677</v>
      </c>
      <c r="H46" s="32">
        <v>167182408</v>
      </c>
      <c r="I46" s="33">
        <v>62451</v>
      </c>
      <c r="J46" s="33">
        <v>74941</v>
      </c>
      <c r="K46" s="32">
        <v>124902</v>
      </c>
      <c r="L46" s="33">
        <v>140515</v>
      </c>
    </row>
    <row r="47" spans="1:12" ht="12" customHeight="1">
      <c r="A47" s="10">
        <v>86</v>
      </c>
      <c r="B47" s="11" t="s">
        <v>85</v>
      </c>
      <c r="C47" s="5">
        <v>69338</v>
      </c>
      <c r="D47" s="5">
        <v>83206</v>
      </c>
      <c r="E47" s="5">
        <v>138676</v>
      </c>
      <c r="F47" s="5">
        <v>156011</v>
      </c>
      <c r="G47" s="5">
        <v>411</v>
      </c>
      <c r="H47" s="5">
        <v>28497992</v>
      </c>
      <c r="I47" s="17">
        <v>69338</v>
      </c>
      <c r="J47" s="17">
        <v>83206</v>
      </c>
      <c r="K47" s="5">
        <v>138676</v>
      </c>
      <c r="L47" s="17">
        <v>156011</v>
      </c>
    </row>
    <row r="48" spans="1:12" ht="12" customHeight="1">
      <c r="A48" s="10">
        <v>87</v>
      </c>
      <c r="B48" s="11" t="s">
        <v>86</v>
      </c>
      <c r="C48" s="5">
        <v>60432</v>
      </c>
      <c r="D48" s="5">
        <v>72518</v>
      </c>
      <c r="E48" s="5">
        <v>120864</v>
      </c>
      <c r="F48" s="5">
        <v>135972</v>
      </c>
      <c r="G48" s="5">
        <v>1593</v>
      </c>
      <c r="H48" s="5">
        <v>96267675</v>
      </c>
      <c r="I48" s="17">
        <v>60432</v>
      </c>
      <c r="J48" s="17">
        <v>72518</v>
      </c>
      <c r="K48" s="5">
        <v>120864</v>
      </c>
      <c r="L48" s="17">
        <v>135972</v>
      </c>
    </row>
    <row r="49" spans="1:12" ht="12" customHeight="1">
      <c r="A49" s="10">
        <v>88</v>
      </c>
      <c r="B49" s="11" t="s">
        <v>87</v>
      </c>
      <c r="C49" s="5">
        <v>75261</v>
      </c>
      <c r="D49" s="5">
        <v>90313</v>
      </c>
      <c r="E49" s="5">
        <v>150522</v>
      </c>
      <c r="F49" s="5">
        <v>169337</v>
      </c>
      <c r="G49" s="5">
        <v>1817</v>
      </c>
      <c r="H49" s="5">
        <v>136749310</v>
      </c>
      <c r="I49" s="17">
        <v>75261</v>
      </c>
      <c r="J49" s="17">
        <v>90313</v>
      </c>
      <c r="K49" s="5">
        <v>150522</v>
      </c>
      <c r="L49" s="17">
        <v>169337</v>
      </c>
    </row>
    <row r="50" spans="1:12" ht="12" customHeight="1">
      <c r="A50" s="10">
        <v>89</v>
      </c>
      <c r="B50" s="11" t="s">
        <v>88</v>
      </c>
      <c r="C50" s="5">
        <v>172911</v>
      </c>
      <c r="D50" s="5">
        <v>207493</v>
      </c>
      <c r="E50" s="5">
        <v>345822</v>
      </c>
      <c r="F50" s="5">
        <v>389050</v>
      </c>
      <c r="G50" s="5">
        <v>7330</v>
      </c>
      <c r="H50" s="5">
        <v>1267436970</v>
      </c>
      <c r="I50" s="17">
        <v>172911</v>
      </c>
      <c r="J50" s="17">
        <v>207493</v>
      </c>
      <c r="K50" s="5">
        <v>345822</v>
      </c>
      <c r="L50" s="17">
        <v>389050</v>
      </c>
    </row>
    <row r="51" spans="1:12" ht="12" customHeight="1">
      <c r="A51" s="10">
        <v>90</v>
      </c>
      <c r="B51" s="11" t="s">
        <v>89</v>
      </c>
      <c r="C51" s="5">
        <v>109039</v>
      </c>
      <c r="D51" s="5">
        <v>130847</v>
      </c>
      <c r="E51" s="5">
        <v>218078</v>
      </c>
      <c r="F51" s="5">
        <v>245338</v>
      </c>
      <c r="G51" s="5">
        <v>3083</v>
      </c>
      <c r="H51" s="5">
        <v>336167915</v>
      </c>
      <c r="I51" s="17">
        <v>109039</v>
      </c>
      <c r="J51" s="17">
        <v>130847</v>
      </c>
      <c r="K51" s="5">
        <v>218078</v>
      </c>
      <c r="L51" s="17">
        <v>245338</v>
      </c>
    </row>
    <row r="52" spans="1:12" ht="12" customHeight="1">
      <c r="A52" s="8">
        <v>91</v>
      </c>
      <c r="B52" s="9" t="s">
        <v>90</v>
      </c>
      <c r="C52" s="4">
        <v>52214</v>
      </c>
      <c r="D52" s="4">
        <v>62657</v>
      </c>
      <c r="E52" s="5">
        <v>104428</v>
      </c>
      <c r="F52" s="5">
        <v>117482</v>
      </c>
      <c r="G52" s="5">
        <v>1775</v>
      </c>
      <c r="H52" s="5">
        <v>92679950</v>
      </c>
      <c r="I52" s="17">
        <v>52214</v>
      </c>
      <c r="J52" s="17">
        <v>62657</v>
      </c>
      <c r="K52" s="5">
        <v>104428</v>
      </c>
      <c r="L52" s="17">
        <v>117482</v>
      </c>
    </row>
    <row r="53" spans="1:12" ht="12" customHeight="1">
      <c r="A53" s="8">
        <v>92</v>
      </c>
      <c r="B53" s="9" t="s">
        <v>91</v>
      </c>
      <c r="C53" s="4">
        <v>45358</v>
      </c>
      <c r="D53" s="4">
        <v>54430</v>
      </c>
      <c r="E53" s="5">
        <v>90716</v>
      </c>
      <c r="F53" s="5">
        <v>102056</v>
      </c>
      <c r="G53" s="5">
        <v>536</v>
      </c>
      <c r="H53" s="5">
        <v>24311919</v>
      </c>
      <c r="I53" s="17">
        <v>45358</v>
      </c>
      <c r="J53" s="17">
        <v>54430</v>
      </c>
      <c r="K53" s="5">
        <v>95000</v>
      </c>
      <c r="L53" s="17">
        <v>110000</v>
      </c>
    </row>
    <row r="54" spans="1:12" ht="12" customHeight="1" thickBot="1">
      <c r="A54" s="8">
        <v>93</v>
      </c>
      <c r="B54" s="9" t="s">
        <v>92</v>
      </c>
      <c r="C54" s="4">
        <v>108878</v>
      </c>
      <c r="D54" s="4">
        <v>130654</v>
      </c>
      <c r="E54" s="5">
        <v>217756</v>
      </c>
      <c r="F54" s="5">
        <v>244976</v>
      </c>
      <c r="G54" s="5">
        <v>5263</v>
      </c>
      <c r="H54" s="5">
        <v>573024994</v>
      </c>
      <c r="I54" s="17">
        <v>108878</v>
      </c>
      <c r="J54" s="17">
        <v>130654</v>
      </c>
      <c r="K54" s="5">
        <v>217756</v>
      </c>
      <c r="L54" s="17">
        <v>244976</v>
      </c>
    </row>
    <row r="55" spans="1:12" s="1" customFormat="1" ht="13.5" thickTop="1">
      <c r="A55" s="36"/>
      <c r="B55" s="37" t="s">
        <v>93</v>
      </c>
      <c r="C55" s="38"/>
      <c r="D55" s="38"/>
      <c r="E55" s="38"/>
      <c r="F55" s="38"/>
      <c r="G55" s="39">
        <v>636777</v>
      </c>
      <c r="H55" s="40">
        <v>82399507750</v>
      </c>
      <c r="I55" s="71">
        <v>129401</v>
      </c>
      <c r="J55" s="38"/>
      <c r="K55" s="38"/>
      <c r="L55" s="38"/>
    </row>
    <row r="56" spans="1:11" s="42" customFormat="1" ht="12">
      <c r="A56" s="41" t="s">
        <v>114</v>
      </c>
      <c r="B56" s="41"/>
      <c r="C56" s="41"/>
      <c r="D56" s="41"/>
      <c r="E56" s="2"/>
      <c r="F56" s="41"/>
      <c r="G56" s="41"/>
      <c r="H56" s="2"/>
      <c r="I56" s="41"/>
      <c r="J56" s="41"/>
      <c r="K56" s="41"/>
    </row>
    <row r="57" spans="1:11" s="42" customFormat="1" ht="12">
      <c r="A57" s="43" t="s">
        <v>115</v>
      </c>
      <c r="B57" s="41"/>
      <c r="C57" s="41"/>
      <c r="D57" s="41"/>
      <c r="E57" s="2"/>
      <c r="F57" s="41"/>
      <c r="G57" s="41"/>
      <c r="H57" s="2"/>
      <c r="I57" s="41"/>
      <c r="J57" s="41"/>
      <c r="K57" s="41"/>
    </row>
    <row r="58" spans="1:8" s="42" customFormat="1" ht="12">
      <c r="A58" s="43" t="s">
        <v>117</v>
      </c>
      <c r="C58" s="41"/>
      <c r="E58" s="3"/>
      <c r="H58" s="3"/>
    </row>
    <row r="59" spans="1:8" s="42" customFormat="1" ht="12">
      <c r="A59" s="43" t="s">
        <v>225</v>
      </c>
      <c r="E59" s="3"/>
      <c r="H59" s="3"/>
    </row>
    <row r="60" spans="1:8" s="42" customFormat="1" ht="12">
      <c r="A60" s="43" t="s">
        <v>118</v>
      </c>
      <c r="E60" s="3"/>
      <c r="H60" s="3"/>
    </row>
    <row r="61" spans="1:10" s="42" customFormat="1" ht="12">
      <c r="A61" s="43" t="s">
        <v>119</v>
      </c>
      <c r="E61" s="3"/>
      <c r="H61" s="3"/>
      <c r="J61" s="3"/>
    </row>
    <row r="62" spans="1:8" s="42" customFormat="1" ht="12">
      <c r="A62" s="44" t="s">
        <v>116</v>
      </c>
      <c r="E62" s="3"/>
      <c r="H62" s="3"/>
    </row>
  </sheetData>
  <sheetProtection/>
  <mergeCells count="6">
    <mergeCell ref="A3:B6"/>
    <mergeCell ref="D3:D6"/>
    <mergeCell ref="E3:E6"/>
    <mergeCell ref="F3:F6"/>
    <mergeCell ref="G3:G6"/>
    <mergeCell ref="H3:H6"/>
  </mergeCells>
  <hyperlinks>
    <hyperlink ref="I6" r:id="rId1" display="Stat. § 77-3501.01(1)"/>
    <hyperlink ref="J6" r:id="rId2" display="Stat. § 77-3501.01(2)"/>
    <hyperlink ref="K6" r:id="rId3" display="Stat. § 77-3505.02(1)"/>
    <hyperlink ref="L6" r:id="rId4" display="Stat.§ 77-3505.02(2)"/>
    <hyperlink ref="C6" r:id="rId5" display="Stat. § 77-3506.02"/>
  </hyperlinks>
  <printOptions horizontalCentered="1"/>
  <pageMargins left="0.25" right="0.25" top="0.25" bottom="0.25" header="0" footer="0.25"/>
  <pageSetup fitToHeight="1" fitToWidth="1" horizontalDpi="300" verticalDpi="300" orientation="landscape" scale="71" r:id="rId6"/>
  <headerFooter alignWithMargins="0">
    <oddFooter>&amp;C&amp;"Times New Roman,Regular"Nebraska Department of Revenue, Property Assessment Division  2016 Annual Report &amp;R&amp;"Times New Roman,Regular"Table 26D, Page 214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105">
      <selection activeCell="I112" sqref="I112"/>
    </sheetView>
  </sheetViews>
  <sheetFormatPr defaultColWidth="9.140625" defaultRowHeight="12.75"/>
  <cols>
    <col min="1" max="1" width="5.28125" style="51" customWidth="1"/>
    <col min="2" max="2" width="10.7109375" style="51" customWidth="1"/>
    <col min="3" max="3" width="9.57421875" style="51" customWidth="1"/>
    <col min="4" max="4" width="10.421875" style="51" customWidth="1"/>
    <col min="5" max="5" width="9.140625" style="51" customWidth="1"/>
    <col min="6" max="6" width="10.140625" style="51" customWidth="1"/>
    <col min="7" max="7" width="9.421875" style="51" customWidth="1"/>
    <col min="8" max="8" width="12.00390625" style="51" customWidth="1"/>
    <col min="9" max="9" width="13.28125" style="51" customWidth="1"/>
    <col min="10" max="10" width="16.421875" style="51" customWidth="1"/>
    <col min="11" max="11" width="10.8515625" style="51" customWidth="1"/>
    <col min="12" max="12" width="15.7109375" style="51" customWidth="1"/>
    <col min="13" max="16384" width="9.140625" style="51" customWidth="1"/>
  </cols>
  <sheetData>
    <row r="1" spans="1:12" ht="15">
      <c r="A1" s="45" t="s">
        <v>226</v>
      </c>
      <c r="B1" s="46"/>
      <c r="C1" s="47"/>
      <c r="D1" s="47"/>
      <c r="E1" s="46"/>
      <c r="F1" s="46"/>
      <c r="G1" s="48" t="s">
        <v>227</v>
      </c>
      <c r="H1" s="49"/>
      <c r="I1" s="50"/>
      <c r="J1" s="46"/>
      <c r="K1" s="46"/>
      <c r="L1" s="46"/>
    </row>
    <row r="2" spans="1:12" ht="15">
      <c r="A2" s="45"/>
      <c r="B2" s="47"/>
      <c r="C2" s="47"/>
      <c r="D2" s="47"/>
      <c r="E2" s="46"/>
      <c r="F2" s="46" t="s">
        <v>228</v>
      </c>
      <c r="G2" s="46"/>
      <c r="H2" s="46"/>
      <c r="I2" s="46"/>
      <c r="J2" s="46"/>
      <c r="K2" s="46"/>
      <c r="L2" s="46"/>
    </row>
    <row r="3" spans="1:12" ht="15">
      <c r="A3" s="45"/>
      <c r="B3" s="47"/>
      <c r="C3" s="47"/>
      <c r="D3" s="47"/>
      <c r="E3" s="46"/>
      <c r="F3" s="46"/>
      <c r="G3" s="46"/>
      <c r="H3" s="46"/>
      <c r="I3" s="46"/>
      <c r="J3" s="46"/>
      <c r="K3" s="46"/>
      <c r="L3" s="46"/>
    </row>
    <row r="4" spans="1:12" ht="15">
      <c r="A4" s="52"/>
      <c r="B4" s="53"/>
      <c r="C4" s="54" t="s">
        <v>94</v>
      </c>
      <c r="D4" s="54" t="s">
        <v>94</v>
      </c>
      <c r="E4" s="55" t="s">
        <v>94</v>
      </c>
      <c r="F4" s="55" t="s">
        <v>94</v>
      </c>
      <c r="G4" s="55" t="s">
        <v>120</v>
      </c>
      <c r="H4" s="55" t="s">
        <v>120</v>
      </c>
      <c r="I4" s="55" t="s">
        <v>121</v>
      </c>
      <c r="J4" s="55" t="s">
        <v>121</v>
      </c>
      <c r="K4" s="55" t="s">
        <v>98</v>
      </c>
      <c r="L4" s="55" t="s">
        <v>98</v>
      </c>
    </row>
    <row r="5" spans="1:12" ht="15">
      <c r="A5" s="52"/>
      <c r="B5" s="56"/>
      <c r="C5" s="57" t="s">
        <v>122</v>
      </c>
      <c r="D5" s="57" t="s">
        <v>123</v>
      </c>
      <c r="E5" s="57" t="s">
        <v>123</v>
      </c>
      <c r="F5" s="57" t="s">
        <v>123</v>
      </c>
      <c r="G5" s="57" t="s">
        <v>95</v>
      </c>
      <c r="H5" s="57" t="s">
        <v>95</v>
      </c>
      <c r="I5" s="57" t="s">
        <v>101</v>
      </c>
      <c r="J5" s="57" t="s">
        <v>101</v>
      </c>
      <c r="K5" s="57" t="s">
        <v>124</v>
      </c>
      <c r="L5" s="57" t="s">
        <v>124</v>
      </c>
    </row>
    <row r="6" spans="1:12" ht="15">
      <c r="A6" s="58" t="s">
        <v>221</v>
      </c>
      <c r="B6" s="58" t="s">
        <v>125</v>
      </c>
      <c r="C6" s="59"/>
      <c r="D6" s="59">
        <v>1.2</v>
      </c>
      <c r="E6" s="59">
        <v>2</v>
      </c>
      <c r="F6" s="59">
        <v>2.25</v>
      </c>
      <c r="G6" s="60" t="s">
        <v>126</v>
      </c>
      <c r="H6" s="60" t="s">
        <v>124</v>
      </c>
      <c r="I6" s="60" t="s">
        <v>127</v>
      </c>
      <c r="J6" s="60" t="s">
        <v>128</v>
      </c>
      <c r="K6" s="60" t="s">
        <v>127</v>
      </c>
      <c r="L6" s="60" t="s">
        <v>128</v>
      </c>
    </row>
    <row r="7" spans="1:12" ht="12.75" customHeight="1">
      <c r="A7" s="45">
        <v>1</v>
      </c>
      <c r="B7" s="45" t="s">
        <v>129</v>
      </c>
      <c r="C7" s="61">
        <v>104890</v>
      </c>
      <c r="D7" s="61">
        <v>125868</v>
      </c>
      <c r="E7" s="61">
        <v>209780</v>
      </c>
      <c r="F7" s="61">
        <v>236003</v>
      </c>
      <c r="G7" s="61">
        <v>11143</v>
      </c>
      <c r="H7" s="61">
        <v>1168787745</v>
      </c>
      <c r="I7" s="61">
        <v>104890</v>
      </c>
      <c r="J7" s="61">
        <v>125868</v>
      </c>
      <c r="K7" s="61">
        <v>209780</v>
      </c>
      <c r="L7" s="61">
        <v>236003</v>
      </c>
    </row>
    <row r="8" spans="1:12" ht="15">
      <c r="A8" s="45">
        <v>2</v>
      </c>
      <c r="B8" s="45" t="s">
        <v>130</v>
      </c>
      <c r="C8" s="61">
        <v>71073</v>
      </c>
      <c r="D8" s="61">
        <v>85288</v>
      </c>
      <c r="E8" s="61">
        <v>142146</v>
      </c>
      <c r="F8" s="61">
        <v>159914</v>
      </c>
      <c r="G8" s="61">
        <v>3019</v>
      </c>
      <c r="H8" s="61">
        <v>214569345</v>
      </c>
      <c r="I8" s="61">
        <v>71073</v>
      </c>
      <c r="J8" s="61">
        <v>85288</v>
      </c>
      <c r="K8" s="61">
        <v>142146</v>
      </c>
      <c r="L8" s="61">
        <v>159914</v>
      </c>
    </row>
    <row r="9" spans="1:12" ht="15">
      <c r="A9" s="45">
        <v>3</v>
      </c>
      <c r="B9" s="45" t="s">
        <v>131</v>
      </c>
      <c r="C9" s="61">
        <v>54839</v>
      </c>
      <c r="D9" s="61">
        <v>65807</v>
      </c>
      <c r="E9" s="61">
        <v>109678</v>
      </c>
      <c r="F9" s="61">
        <v>123388</v>
      </c>
      <c r="G9" s="61">
        <v>201</v>
      </c>
      <c r="H9" s="61">
        <v>11022735</v>
      </c>
      <c r="I9" s="61">
        <v>54839</v>
      </c>
      <c r="J9" s="61">
        <v>65807</v>
      </c>
      <c r="K9" s="61">
        <v>109678</v>
      </c>
      <c r="L9" s="61">
        <v>123388</v>
      </c>
    </row>
    <row r="10" spans="1:12" ht="15">
      <c r="A10" s="45">
        <v>4</v>
      </c>
      <c r="B10" s="45" t="s">
        <v>132</v>
      </c>
      <c r="C10" s="61">
        <v>76851</v>
      </c>
      <c r="D10" s="61">
        <v>92221</v>
      </c>
      <c r="E10" s="61">
        <v>153702</v>
      </c>
      <c r="F10" s="61">
        <v>172915</v>
      </c>
      <c r="G10" s="61">
        <v>311</v>
      </c>
      <c r="H10" s="61">
        <v>23900586</v>
      </c>
      <c r="I10" s="61">
        <v>76851</v>
      </c>
      <c r="J10" s="61">
        <v>92221</v>
      </c>
      <c r="K10" s="61">
        <v>153702</v>
      </c>
      <c r="L10" s="61">
        <v>172915</v>
      </c>
    </row>
    <row r="11" spans="1:12" ht="15">
      <c r="A11" s="45">
        <v>5</v>
      </c>
      <c r="B11" s="45" t="s">
        <v>133</v>
      </c>
      <c r="C11" s="61">
        <v>45487</v>
      </c>
      <c r="D11" s="61">
        <v>54584</v>
      </c>
      <c r="E11" s="61">
        <v>90974</v>
      </c>
      <c r="F11" s="61">
        <v>102346</v>
      </c>
      <c r="G11" s="61">
        <v>249</v>
      </c>
      <c r="H11" s="61">
        <v>11326266</v>
      </c>
      <c r="I11" s="61">
        <v>45487</v>
      </c>
      <c r="J11" s="61">
        <v>54584</v>
      </c>
      <c r="K11" s="61">
        <v>95000</v>
      </c>
      <c r="L11" s="61">
        <v>110000</v>
      </c>
    </row>
    <row r="12" spans="1:12" ht="15">
      <c r="A12" s="45">
        <v>6</v>
      </c>
      <c r="B12" s="45" t="s">
        <v>134</v>
      </c>
      <c r="C12" s="61">
        <v>95497</v>
      </c>
      <c r="D12" s="61">
        <v>114596</v>
      </c>
      <c r="E12" s="61">
        <v>190994</v>
      </c>
      <c r="F12" s="61">
        <v>214868</v>
      </c>
      <c r="G12" s="61">
        <v>2504</v>
      </c>
      <c r="H12" s="61">
        <v>239125065</v>
      </c>
      <c r="I12" s="61">
        <v>95497</v>
      </c>
      <c r="J12" s="61">
        <v>114596</v>
      </c>
      <c r="K12" s="61">
        <v>190994</v>
      </c>
      <c r="L12" s="61">
        <v>214868</v>
      </c>
    </row>
    <row r="13" spans="1:12" ht="15">
      <c r="A13" s="45">
        <v>7</v>
      </c>
      <c r="B13" s="45" t="s">
        <v>135</v>
      </c>
      <c r="C13" s="61">
        <v>84665</v>
      </c>
      <c r="D13" s="61">
        <v>101598</v>
      </c>
      <c r="E13" s="61">
        <v>169330</v>
      </c>
      <c r="F13" s="61">
        <v>190496</v>
      </c>
      <c r="G13" s="61">
        <v>4434</v>
      </c>
      <c r="H13" s="61">
        <v>375404569</v>
      </c>
      <c r="I13" s="61">
        <v>84665</v>
      </c>
      <c r="J13" s="61">
        <v>101598</v>
      </c>
      <c r="K13" s="61">
        <v>169330</v>
      </c>
      <c r="L13" s="61">
        <v>190496</v>
      </c>
    </row>
    <row r="14" spans="1:12" ht="15">
      <c r="A14" s="45">
        <v>8</v>
      </c>
      <c r="B14" s="45" t="s">
        <v>136</v>
      </c>
      <c r="C14" s="61">
        <v>30837</v>
      </c>
      <c r="D14" s="61">
        <v>37004</v>
      </c>
      <c r="E14" s="61">
        <v>61674</v>
      </c>
      <c r="F14" s="61">
        <v>69383</v>
      </c>
      <c r="G14" s="61">
        <v>1171</v>
      </c>
      <c r="H14" s="61">
        <v>36109705</v>
      </c>
      <c r="I14" s="61">
        <v>40000</v>
      </c>
      <c r="J14" s="61">
        <v>50000</v>
      </c>
      <c r="K14" s="61">
        <v>95000</v>
      </c>
      <c r="L14" s="61">
        <v>110000</v>
      </c>
    </row>
    <row r="15" spans="1:12" ht="15">
      <c r="A15" s="45">
        <v>9</v>
      </c>
      <c r="B15" s="45" t="s">
        <v>137</v>
      </c>
      <c r="C15" s="61">
        <v>55984</v>
      </c>
      <c r="D15" s="61">
        <v>67181</v>
      </c>
      <c r="E15" s="61">
        <v>111968</v>
      </c>
      <c r="F15" s="61">
        <v>125964</v>
      </c>
      <c r="G15" s="61">
        <v>1661</v>
      </c>
      <c r="H15" s="61">
        <v>92989689</v>
      </c>
      <c r="I15" s="61">
        <v>55984</v>
      </c>
      <c r="J15" s="61">
        <v>67181</v>
      </c>
      <c r="K15" s="61">
        <v>111968</v>
      </c>
      <c r="L15" s="61">
        <v>125964</v>
      </c>
    </row>
    <row r="16" spans="1:12" ht="15">
      <c r="A16" s="45">
        <v>10</v>
      </c>
      <c r="B16" s="45" t="s">
        <v>138</v>
      </c>
      <c r="C16" s="61">
        <v>151024</v>
      </c>
      <c r="D16" s="61">
        <v>181229</v>
      </c>
      <c r="E16" s="61">
        <v>302048</v>
      </c>
      <c r="F16" s="61">
        <v>339804</v>
      </c>
      <c r="G16" s="61">
        <v>15697</v>
      </c>
      <c r="H16" s="61">
        <v>2370620415</v>
      </c>
      <c r="I16" s="61">
        <v>151024</v>
      </c>
      <c r="J16" s="61">
        <v>181229</v>
      </c>
      <c r="K16" s="61">
        <v>302048</v>
      </c>
      <c r="L16" s="61">
        <v>339804</v>
      </c>
    </row>
    <row r="17" spans="1:12" ht="15">
      <c r="A17" s="45">
        <v>11</v>
      </c>
      <c r="B17" s="45" t="s">
        <v>139</v>
      </c>
      <c r="C17" s="61">
        <v>76441</v>
      </c>
      <c r="D17" s="61">
        <v>91729</v>
      </c>
      <c r="E17" s="61">
        <v>152882</v>
      </c>
      <c r="F17" s="61">
        <v>171992</v>
      </c>
      <c r="G17" s="61">
        <v>3196</v>
      </c>
      <c r="H17" s="61">
        <v>244306424</v>
      </c>
      <c r="I17" s="61">
        <v>76441</v>
      </c>
      <c r="J17" s="61">
        <v>91729</v>
      </c>
      <c r="K17" s="61">
        <v>152882</v>
      </c>
      <c r="L17" s="61">
        <v>171992</v>
      </c>
    </row>
    <row r="18" spans="1:12" ht="15">
      <c r="A18" s="45">
        <v>12</v>
      </c>
      <c r="B18" s="45" t="s">
        <v>140</v>
      </c>
      <c r="C18" s="61">
        <v>85780</v>
      </c>
      <c r="D18" s="61">
        <v>102936</v>
      </c>
      <c r="E18" s="61">
        <v>171560</v>
      </c>
      <c r="F18" s="61">
        <v>193005</v>
      </c>
      <c r="G18" s="61">
        <v>3568</v>
      </c>
      <c r="H18" s="61">
        <v>306063940</v>
      </c>
      <c r="I18" s="61">
        <v>85780</v>
      </c>
      <c r="J18" s="61">
        <v>102936</v>
      </c>
      <c r="K18" s="61">
        <v>171560</v>
      </c>
      <c r="L18" s="61">
        <v>193005</v>
      </c>
    </row>
    <row r="19" spans="1:12" ht="15">
      <c r="A19" s="45">
        <v>13</v>
      </c>
      <c r="B19" s="45" t="s">
        <v>141</v>
      </c>
      <c r="C19" s="61">
        <v>145647</v>
      </c>
      <c r="D19" s="61">
        <v>174776</v>
      </c>
      <c r="E19" s="61">
        <v>291294</v>
      </c>
      <c r="F19" s="61">
        <v>327706</v>
      </c>
      <c r="G19" s="61">
        <v>10878</v>
      </c>
      <c r="H19" s="61">
        <v>1584351481</v>
      </c>
      <c r="I19" s="61">
        <v>145647</v>
      </c>
      <c r="J19" s="61">
        <v>174776</v>
      </c>
      <c r="K19" s="61">
        <v>291294</v>
      </c>
      <c r="L19" s="61">
        <v>327706</v>
      </c>
    </row>
    <row r="20" spans="1:12" ht="15">
      <c r="A20" s="45">
        <v>14</v>
      </c>
      <c r="B20" s="45" t="s">
        <v>142</v>
      </c>
      <c r="C20" s="61">
        <v>91830</v>
      </c>
      <c r="D20" s="61">
        <v>110196</v>
      </c>
      <c r="E20" s="61">
        <v>183660</v>
      </c>
      <c r="F20" s="61">
        <v>206618</v>
      </c>
      <c r="G20" s="61">
        <v>3514</v>
      </c>
      <c r="H20" s="61">
        <v>322692105</v>
      </c>
      <c r="I20" s="61">
        <v>91830</v>
      </c>
      <c r="J20" s="61">
        <v>110196</v>
      </c>
      <c r="K20" s="61">
        <v>183660</v>
      </c>
      <c r="L20" s="61">
        <v>206618</v>
      </c>
    </row>
    <row r="21" spans="1:12" ht="15">
      <c r="A21" s="45">
        <v>15</v>
      </c>
      <c r="B21" s="45" t="s">
        <v>143</v>
      </c>
      <c r="C21" s="61">
        <v>95048</v>
      </c>
      <c r="D21" s="61">
        <v>114058</v>
      </c>
      <c r="E21" s="61">
        <v>190096</v>
      </c>
      <c r="F21" s="61">
        <v>213858</v>
      </c>
      <c r="G21" s="61">
        <v>1798</v>
      </c>
      <c r="H21" s="61">
        <v>170896780</v>
      </c>
      <c r="I21" s="61">
        <v>95048</v>
      </c>
      <c r="J21" s="61">
        <v>114058</v>
      </c>
      <c r="K21" s="61">
        <v>190096</v>
      </c>
      <c r="L21" s="61">
        <v>213858</v>
      </c>
    </row>
    <row r="22" spans="1:12" ht="15">
      <c r="A22" s="45">
        <v>16</v>
      </c>
      <c r="B22" s="45" t="s">
        <v>144</v>
      </c>
      <c r="C22" s="61">
        <v>78875</v>
      </c>
      <c r="D22" s="61">
        <v>94650</v>
      </c>
      <c r="E22" s="61">
        <v>157750</v>
      </c>
      <c r="F22" s="61">
        <v>177469</v>
      </c>
      <c r="G22" s="61">
        <v>2571</v>
      </c>
      <c r="H22" s="61">
        <v>202788373</v>
      </c>
      <c r="I22" s="61">
        <v>78875</v>
      </c>
      <c r="J22" s="61">
        <v>94650</v>
      </c>
      <c r="K22" s="61">
        <v>157750</v>
      </c>
      <c r="L22" s="61">
        <v>177469</v>
      </c>
    </row>
    <row r="23" spans="1:12" ht="15">
      <c r="A23" s="45">
        <v>17</v>
      </c>
      <c r="B23" s="45" t="s">
        <v>145</v>
      </c>
      <c r="C23" s="61">
        <v>111256</v>
      </c>
      <c r="D23" s="61">
        <v>133507</v>
      </c>
      <c r="E23" s="61">
        <v>222512</v>
      </c>
      <c r="F23" s="61">
        <v>250326</v>
      </c>
      <c r="G23" s="61">
        <v>4087</v>
      </c>
      <c r="H23" s="61">
        <v>454704306</v>
      </c>
      <c r="I23" s="61">
        <v>111256</v>
      </c>
      <c r="J23" s="61">
        <v>133507</v>
      </c>
      <c r="K23" s="61">
        <v>222512</v>
      </c>
      <c r="L23" s="61">
        <v>250326</v>
      </c>
    </row>
    <row r="24" spans="1:12" ht="15">
      <c r="A24" s="45">
        <v>18</v>
      </c>
      <c r="B24" s="45" t="s">
        <v>146</v>
      </c>
      <c r="C24" s="61">
        <v>74998</v>
      </c>
      <c r="D24" s="61">
        <v>89998</v>
      </c>
      <c r="E24" s="61">
        <v>149996</v>
      </c>
      <c r="F24" s="61">
        <v>168746</v>
      </c>
      <c r="G24" s="61">
        <v>3022</v>
      </c>
      <c r="H24" s="61">
        <v>226644780</v>
      </c>
      <c r="I24" s="61">
        <v>74998</v>
      </c>
      <c r="J24" s="61">
        <v>89998</v>
      </c>
      <c r="K24" s="61">
        <v>149996</v>
      </c>
      <c r="L24" s="61">
        <v>168746</v>
      </c>
    </row>
    <row r="25" spans="1:12" ht="15">
      <c r="A25" s="45">
        <v>19</v>
      </c>
      <c r="B25" s="45" t="s">
        <v>147</v>
      </c>
      <c r="C25" s="61">
        <v>81296</v>
      </c>
      <c r="D25" s="61">
        <v>97555</v>
      </c>
      <c r="E25" s="61">
        <v>162592</v>
      </c>
      <c r="F25" s="61">
        <v>182916</v>
      </c>
      <c r="G25" s="61">
        <v>3666</v>
      </c>
      <c r="H25" s="61">
        <v>298030895</v>
      </c>
      <c r="I25" s="61">
        <v>81296</v>
      </c>
      <c r="J25" s="61">
        <v>97555</v>
      </c>
      <c r="K25" s="61">
        <v>162592</v>
      </c>
      <c r="L25" s="61">
        <v>182916</v>
      </c>
    </row>
    <row r="26" spans="1:12" ht="15">
      <c r="A26" s="45">
        <v>20</v>
      </c>
      <c r="B26" s="45" t="s">
        <v>148</v>
      </c>
      <c r="C26" s="61">
        <v>85752</v>
      </c>
      <c r="D26" s="61">
        <v>102902</v>
      </c>
      <c r="E26" s="61">
        <v>171504</v>
      </c>
      <c r="F26" s="61">
        <v>192942</v>
      </c>
      <c r="G26" s="61">
        <v>3693</v>
      </c>
      <c r="H26" s="61">
        <v>316682495</v>
      </c>
      <c r="I26" s="61">
        <v>85752</v>
      </c>
      <c r="J26" s="61">
        <v>102902</v>
      </c>
      <c r="K26" s="61">
        <v>171504</v>
      </c>
      <c r="L26" s="61">
        <v>192942</v>
      </c>
    </row>
    <row r="27" spans="1:12" ht="15">
      <c r="A27" s="45">
        <v>21</v>
      </c>
      <c r="B27" s="45" t="s">
        <v>149</v>
      </c>
      <c r="C27" s="61">
        <v>75524</v>
      </c>
      <c r="D27" s="61">
        <v>90629</v>
      </c>
      <c r="E27" s="61">
        <v>151048</v>
      </c>
      <c r="F27" s="61">
        <v>169929</v>
      </c>
      <c r="G27" s="61">
        <v>4812</v>
      </c>
      <c r="H27" s="61">
        <v>363423392</v>
      </c>
      <c r="I27" s="61">
        <v>75524</v>
      </c>
      <c r="J27" s="61">
        <v>90629</v>
      </c>
      <c r="K27" s="61">
        <v>151048</v>
      </c>
      <c r="L27" s="61">
        <v>169929</v>
      </c>
    </row>
    <row r="28" spans="1:12" ht="15">
      <c r="A28" s="45">
        <v>22</v>
      </c>
      <c r="B28" s="45" t="s">
        <v>150</v>
      </c>
      <c r="C28" s="61">
        <v>95712</v>
      </c>
      <c r="D28" s="61">
        <v>114854</v>
      </c>
      <c r="E28" s="61">
        <v>191424</v>
      </c>
      <c r="F28" s="61">
        <v>215352</v>
      </c>
      <c r="G28" s="61">
        <v>6046</v>
      </c>
      <c r="H28" s="61">
        <v>578674679</v>
      </c>
      <c r="I28" s="61">
        <v>95712</v>
      </c>
      <c r="J28" s="61">
        <v>114854</v>
      </c>
      <c r="K28" s="61">
        <v>191424</v>
      </c>
      <c r="L28" s="61">
        <v>215352</v>
      </c>
    </row>
    <row r="29" spans="1:12" ht="15">
      <c r="A29" s="45">
        <v>23</v>
      </c>
      <c r="B29" s="45" t="s">
        <v>151</v>
      </c>
      <c r="C29" s="61">
        <v>83852</v>
      </c>
      <c r="D29" s="61">
        <v>100622</v>
      </c>
      <c r="E29" s="61">
        <v>167704</v>
      </c>
      <c r="F29" s="61">
        <v>188667</v>
      </c>
      <c r="G29" s="61">
        <v>3469</v>
      </c>
      <c r="H29" s="61">
        <v>290883560</v>
      </c>
      <c r="I29" s="61">
        <v>83852</v>
      </c>
      <c r="J29" s="61">
        <v>100622</v>
      </c>
      <c r="K29" s="61">
        <v>167704</v>
      </c>
      <c r="L29" s="61">
        <v>188667</v>
      </c>
    </row>
    <row r="30" spans="1:12" ht="15">
      <c r="A30" s="45">
        <v>24</v>
      </c>
      <c r="B30" s="45" t="s">
        <v>152</v>
      </c>
      <c r="C30" s="61">
        <v>96705</v>
      </c>
      <c r="D30" s="61">
        <v>116046</v>
      </c>
      <c r="E30" s="61">
        <v>193410</v>
      </c>
      <c r="F30" s="61">
        <v>217586</v>
      </c>
      <c r="G30" s="61">
        <v>8935</v>
      </c>
      <c r="H30" s="61">
        <v>864056347</v>
      </c>
      <c r="I30" s="61">
        <v>96705</v>
      </c>
      <c r="J30" s="61">
        <v>116046</v>
      </c>
      <c r="K30" s="61">
        <v>193410</v>
      </c>
      <c r="L30" s="61">
        <v>217586</v>
      </c>
    </row>
    <row r="31" spans="1:12" ht="15">
      <c r="A31" s="45">
        <v>25</v>
      </c>
      <c r="B31" s="45" t="s">
        <v>153</v>
      </c>
      <c r="C31" s="61">
        <v>54740</v>
      </c>
      <c r="D31" s="61">
        <v>65688</v>
      </c>
      <c r="E31" s="61">
        <v>109480</v>
      </c>
      <c r="F31" s="61">
        <v>123165</v>
      </c>
      <c r="G31" s="61">
        <v>976</v>
      </c>
      <c r="H31" s="61">
        <v>53426371</v>
      </c>
      <c r="I31" s="61">
        <v>54740</v>
      </c>
      <c r="J31" s="61">
        <v>65688</v>
      </c>
      <c r="K31" s="61">
        <v>109480</v>
      </c>
      <c r="L31" s="61">
        <v>123165</v>
      </c>
    </row>
    <row r="32" spans="1:12" ht="15">
      <c r="A32" s="45">
        <v>26</v>
      </c>
      <c r="B32" s="45" t="s">
        <v>222</v>
      </c>
      <c r="C32" s="61">
        <v>72383</v>
      </c>
      <c r="D32" s="61">
        <v>86860</v>
      </c>
      <c r="E32" s="61">
        <v>144766</v>
      </c>
      <c r="F32" s="61">
        <v>162862</v>
      </c>
      <c r="G32" s="61">
        <v>2372</v>
      </c>
      <c r="H32" s="61">
        <v>171693660</v>
      </c>
      <c r="I32" s="61">
        <v>72383</v>
      </c>
      <c r="J32" s="61">
        <v>86860</v>
      </c>
      <c r="K32" s="61">
        <v>144766</v>
      </c>
      <c r="L32" s="61">
        <v>162862</v>
      </c>
    </row>
    <row r="33" spans="1:12" ht="15">
      <c r="A33" s="45">
        <v>27</v>
      </c>
      <c r="B33" s="45" t="s">
        <v>154</v>
      </c>
      <c r="C33" s="61">
        <v>104178</v>
      </c>
      <c r="D33" s="61">
        <v>125014</v>
      </c>
      <c r="E33" s="61">
        <v>208356</v>
      </c>
      <c r="F33" s="61">
        <v>234401</v>
      </c>
      <c r="G33" s="61">
        <v>13549</v>
      </c>
      <c r="H33" s="61">
        <v>1411501840</v>
      </c>
      <c r="I33" s="61">
        <v>104178</v>
      </c>
      <c r="J33" s="61">
        <v>125014</v>
      </c>
      <c r="K33" s="61">
        <v>208356</v>
      </c>
      <c r="L33" s="61">
        <v>234401</v>
      </c>
    </row>
    <row r="34" spans="1:12" ht="15">
      <c r="A34" s="45">
        <v>28</v>
      </c>
      <c r="B34" s="45" t="s">
        <v>155</v>
      </c>
      <c r="C34" s="61">
        <v>156403</v>
      </c>
      <c r="D34" s="61">
        <v>187684</v>
      </c>
      <c r="E34" s="61">
        <v>312806</v>
      </c>
      <c r="F34" s="61">
        <v>351907</v>
      </c>
      <c r="G34" s="61">
        <v>152265</v>
      </c>
      <c r="H34" s="61">
        <v>23814664960</v>
      </c>
      <c r="I34" s="61">
        <v>156403</v>
      </c>
      <c r="J34" s="61">
        <v>187684</v>
      </c>
      <c r="K34" s="61">
        <v>312806</v>
      </c>
      <c r="L34" s="61">
        <v>351907</v>
      </c>
    </row>
    <row r="35" spans="1:12" ht="15">
      <c r="A35" s="45">
        <v>29</v>
      </c>
      <c r="B35" s="45" t="s">
        <v>156</v>
      </c>
      <c r="C35" s="61">
        <v>49587</v>
      </c>
      <c r="D35" s="61">
        <v>59504</v>
      </c>
      <c r="E35" s="61">
        <v>99174</v>
      </c>
      <c r="F35" s="61">
        <v>111571</v>
      </c>
      <c r="G35" s="61">
        <v>1076</v>
      </c>
      <c r="H35" s="61">
        <v>53355691</v>
      </c>
      <c r="I35" s="61">
        <v>49587</v>
      </c>
      <c r="J35" s="61">
        <v>59504</v>
      </c>
      <c r="K35" s="61">
        <v>99174</v>
      </c>
      <c r="L35" s="61">
        <v>111571</v>
      </c>
    </row>
    <row r="36" spans="1:12" ht="15">
      <c r="A36" s="45">
        <v>30</v>
      </c>
      <c r="B36" s="45" t="s">
        <v>157</v>
      </c>
      <c r="C36" s="61">
        <v>74717</v>
      </c>
      <c r="D36" s="61">
        <v>89660</v>
      </c>
      <c r="E36" s="61">
        <v>149434</v>
      </c>
      <c r="F36" s="61">
        <v>168113</v>
      </c>
      <c r="G36" s="61">
        <v>2654</v>
      </c>
      <c r="H36" s="61">
        <v>198299045</v>
      </c>
      <c r="I36" s="61">
        <v>74717</v>
      </c>
      <c r="J36" s="61">
        <v>89660</v>
      </c>
      <c r="K36" s="61">
        <v>149434</v>
      </c>
      <c r="L36" s="61">
        <v>168113</v>
      </c>
    </row>
    <row r="37" spans="1:12" ht="15">
      <c r="A37" s="45">
        <v>31</v>
      </c>
      <c r="B37" s="45" t="s">
        <v>158</v>
      </c>
      <c r="C37" s="61">
        <v>52709</v>
      </c>
      <c r="D37" s="61">
        <v>63251</v>
      </c>
      <c r="E37" s="61">
        <v>105418</v>
      </c>
      <c r="F37" s="61">
        <v>118595</v>
      </c>
      <c r="G37" s="61">
        <v>1702</v>
      </c>
      <c r="H37" s="61">
        <v>89711375</v>
      </c>
      <c r="I37" s="61">
        <v>52709</v>
      </c>
      <c r="J37" s="61">
        <v>63251</v>
      </c>
      <c r="K37" s="61">
        <v>105418</v>
      </c>
      <c r="L37" s="61">
        <v>118595</v>
      </c>
    </row>
    <row r="38" spans="1:12" ht="15">
      <c r="A38" s="45">
        <v>32</v>
      </c>
      <c r="B38" s="45" t="s">
        <v>159</v>
      </c>
      <c r="C38" s="61">
        <v>74332</v>
      </c>
      <c r="D38" s="61">
        <v>89198</v>
      </c>
      <c r="E38" s="61">
        <v>148664</v>
      </c>
      <c r="F38" s="61">
        <v>167247</v>
      </c>
      <c r="G38" s="61">
        <v>1159</v>
      </c>
      <c r="H38" s="61">
        <v>86150973</v>
      </c>
      <c r="I38" s="61">
        <v>74332</v>
      </c>
      <c r="J38" s="61">
        <v>89198</v>
      </c>
      <c r="K38" s="61">
        <v>148664</v>
      </c>
      <c r="L38" s="61">
        <v>167247</v>
      </c>
    </row>
    <row r="39" spans="1:12" ht="15">
      <c r="A39" s="45"/>
      <c r="B39" s="46"/>
      <c r="C39" s="47"/>
      <c r="D39" s="47"/>
      <c r="E39" s="46"/>
      <c r="F39" s="46"/>
      <c r="G39" s="48" t="s">
        <v>227</v>
      </c>
      <c r="H39" s="49"/>
      <c r="I39" s="50"/>
      <c r="J39" s="46"/>
      <c r="K39" s="46"/>
      <c r="L39" s="46"/>
    </row>
    <row r="40" spans="1:12" ht="15">
      <c r="A40" s="45"/>
      <c r="B40" s="47"/>
      <c r="C40" s="47"/>
      <c r="D40" s="47"/>
      <c r="E40" s="46"/>
      <c r="F40" s="46" t="s">
        <v>228</v>
      </c>
      <c r="G40" s="46"/>
      <c r="H40" s="46"/>
      <c r="I40" s="46"/>
      <c r="J40" s="46"/>
      <c r="K40" s="46"/>
      <c r="L40" s="46"/>
    </row>
    <row r="41" spans="1:12" ht="15">
      <c r="A41" s="45"/>
      <c r="B41" s="47"/>
      <c r="C41" s="47"/>
      <c r="D41" s="47"/>
      <c r="E41" s="46"/>
      <c r="F41" s="46"/>
      <c r="G41" s="46"/>
      <c r="H41" s="46"/>
      <c r="I41" s="46"/>
      <c r="J41" s="46"/>
      <c r="K41" s="46"/>
      <c r="L41" s="46"/>
    </row>
    <row r="42" spans="1:12" ht="15">
      <c r="A42" s="52"/>
      <c r="B42" s="53"/>
      <c r="C42" s="54" t="s">
        <v>94</v>
      </c>
      <c r="D42" s="54" t="s">
        <v>94</v>
      </c>
      <c r="E42" s="55" t="s">
        <v>94</v>
      </c>
      <c r="F42" s="55" t="s">
        <v>94</v>
      </c>
      <c r="G42" s="55" t="s">
        <v>120</v>
      </c>
      <c r="H42" s="55" t="s">
        <v>120</v>
      </c>
      <c r="I42" s="55" t="s">
        <v>121</v>
      </c>
      <c r="J42" s="55" t="s">
        <v>121</v>
      </c>
      <c r="K42" s="55" t="s">
        <v>98</v>
      </c>
      <c r="L42" s="55" t="s">
        <v>98</v>
      </c>
    </row>
    <row r="43" spans="1:12" ht="15">
      <c r="A43" s="52"/>
      <c r="B43" s="56"/>
      <c r="C43" s="57" t="s">
        <v>122</v>
      </c>
      <c r="D43" s="57" t="s">
        <v>123</v>
      </c>
      <c r="E43" s="57" t="s">
        <v>123</v>
      </c>
      <c r="F43" s="57" t="s">
        <v>123</v>
      </c>
      <c r="G43" s="57" t="s">
        <v>95</v>
      </c>
      <c r="H43" s="57" t="s">
        <v>95</v>
      </c>
      <c r="I43" s="57" t="s">
        <v>101</v>
      </c>
      <c r="J43" s="57" t="s">
        <v>101</v>
      </c>
      <c r="K43" s="57" t="s">
        <v>124</v>
      </c>
      <c r="L43" s="57" t="s">
        <v>124</v>
      </c>
    </row>
    <row r="44" spans="1:12" ht="15">
      <c r="A44" s="58" t="s">
        <v>221</v>
      </c>
      <c r="B44" s="58" t="s">
        <v>125</v>
      </c>
      <c r="C44" s="59"/>
      <c r="D44" s="59">
        <v>1.2</v>
      </c>
      <c r="E44" s="59">
        <v>2</v>
      </c>
      <c r="F44" s="59">
        <v>2.25</v>
      </c>
      <c r="G44" s="60" t="s">
        <v>126</v>
      </c>
      <c r="H44" s="60" t="s">
        <v>124</v>
      </c>
      <c r="I44" s="60" t="s">
        <v>127</v>
      </c>
      <c r="J44" s="60" t="s">
        <v>128</v>
      </c>
      <c r="K44" s="60" t="s">
        <v>127</v>
      </c>
      <c r="L44" s="60" t="s">
        <v>128</v>
      </c>
    </row>
    <row r="45" spans="1:12" ht="15">
      <c r="A45" s="45">
        <v>33</v>
      </c>
      <c r="B45" s="45" t="s">
        <v>160</v>
      </c>
      <c r="C45" s="61">
        <v>55898</v>
      </c>
      <c r="D45" s="61">
        <v>67078</v>
      </c>
      <c r="E45" s="61">
        <v>111796</v>
      </c>
      <c r="F45" s="61">
        <v>125771</v>
      </c>
      <c r="G45" s="61">
        <v>2496</v>
      </c>
      <c r="H45" s="61">
        <v>139522555</v>
      </c>
      <c r="I45" s="61">
        <v>55898</v>
      </c>
      <c r="J45" s="61">
        <v>67078</v>
      </c>
      <c r="K45" s="61">
        <v>111796</v>
      </c>
      <c r="L45" s="61">
        <v>125771</v>
      </c>
    </row>
    <row r="46" spans="1:12" ht="15">
      <c r="A46" s="45">
        <v>34</v>
      </c>
      <c r="B46" s="45" t="s">
        <v>161</v>
      </c>
      <c r="C46" s="61">
        <v>92457</v>
      </c>
      <c r="D46" s="61">
        <v>110948</v>
      </c>
      <c r="E46" s="61">
        <v>184914</v>
      </c>
      <c r="F46" s="61">
        <v>208028</v>
      </c>
      <c r="G46" s="61">
        <v>9041</v>
      </c>
      <c r="H46" s="61">
        <v>835906380</v>
      </c>
      <c r="I46" s="61">
        <v>92457</v>
      </c>
      <c r="J46" s="61">
        <v>110948</v>
      </c>
      <c r="K46" s="61">
        <v>184914</v>
      </c>
      <c r="L46" s="61">
        <v>208028</v>
      </c>
    </row>
    <row r="47" spans="1:12" ht="15">
      <c r="A47" s="45">
        <v>35</v>
      </c>
      <c r="B47" s="45" t="s">
        <v>162</v>
      </c>
      <c r="C47" s="61">
        <v>54881</v>
      </c>
      <c r="D47" s="61">
        <v>65857</v>
      </c>
      <c r="E47" s="61">
        <v>109762</v>
      </c>
      <c r="F47" s="61">
        <v>123482</v>
      </c>
      <c r="G47" s="61">
        <v>1206</v>
      </c>
      <c r="H47" s="61">
        <v>66186630</v>
      </c>
      <c r="I47" s="61">
        <v>54881</v>
      </c>
      <c r="J47" s="61">
        <v>65857</v>
      </c>
      <c r="K47" s="61">
        <v>109762</v>
      </c>
      <c r="L47" s="61">
        <v>123482</v>
      </c>
    </row>
    <row r="48" spans="1:12" ht="15">
      <c r="A48" s="45">
        <v>36</v>
      </c>
      <c r="B48" s="45" t="s">
        <v>163</v>
      </c>
      <c r="C48" s="61">
        <v>81099</v>
      </c>
      <c r="D48" s="61">
        <v>97319</v>
      </c>
      <c r="E48" s="61">
        <v>162198</v>
      </c>
      <c r="F48" s="61">
        <v>182473</v>
      </c>
      <c r="G48" s="61">
        <v>907</v>
      </c>
      <c r="H48" s="61">
        <v>73556625</v>
      </c>
      <c r="I48" s="61">
        <v>81099</v>
      </c>
      <c r="J48" s="61">
        <v>97319</v>
      </c>
      <c r="K48" s="61">
        <v>162198</v>
      </c>
      <c r="L48" s="61">
        <v>182473</v>
      </c>
    </row>
    <row r="49" spans="1:12" ht="15">
      <c r="A49" s="45">
        <v>37</v>
      </c>
      <c r="B49" s="45" t="s">
        <v>164</v>
      </c>
      <c r="C49" s="61">
        <v>128770</v>
      </c>
      <c r="D49" s="61">
        <v>154524</v>
      </c>
      <c r="E49" s="61">
        <v>257540</v>
      </c>
      <c r="F49" s="61">
        <v>289733</v>
      </c>
      <c r="G49" s="61">
        <v>1179</v>
      </c>
      <c r="H49" s="61">
        <v>151820249</v>
      </c>
      <c r="I49" s="61">
        <v>128770</v>
      </c>
      <c r="J49" s="61">
        <v>154524</v>
      </c>
      <c r="K49" s="61">
        <v>257540</v>
      </c>
      <c r="L49" s="61">
        <v>289733</v>
      </c>
    </row>
    <row r="50" spans="1:12" ht="15">
      <c r="A50" s="45">
        <v>38</v>
      </c>
      <c r="B50" s="45" t="s">
        <v>165</v>
      </c>
      <c r="C50" s="61">
        <v>49865</v>
      </c>
      <c r="D50" s="61">
        <v>59838</v>
      </c>
      <c r="E50" s="61">
        <v>99730</v>
      </c>
      <c r="F50" s="61">
        <v>112196</v>
      </c>
      <c r="G50" s="61">
        <v>330</v>
      </c>
      <c r="H50" s="61">
        <v>16455347</v>
      </c>
      <c r="I50" s="61">
        <v>49865</v>
      </c>
      <c r="J50" s="61">
        <v>59838</v>
      </c>
      <c r="K50" s="61">
        <v>99730</v>
      </c>
      <c r="L50" s="61">
        <v>112196</v>
      </c>
    </row>
    <row r="51" spans="1:12" ht="15">
      <c r="A51" s="45">
        <v>39</v>
      </c>
      <c r="B51" s="45" t="s">
        <v>166</v>
      </c>
      <c r="C51" s="61">
        <v>52754</v>
      </c>
      <c r="D51" s="61">
        <v>63305</v>
      </c>
      <c r="E51" s="61">
        <v>105508</v>
      </c>
      <c r="F51" s="61">
        <v>118697</v>
      </c>
      <c r="G51" s="61">
        <v>1154</v>
      </c>
      <c r="H51" s="61">
        <v>60878205</v>
      </c>
      <c r="I51" s="61">
        <v>52754</v>
      </c>
      <c r="J51" s="61">
        <v>63305</v>
      </c>
      <c r="K51" s="61">
        <v>105508</v>
      </c>
      <c r="L51" s="61">
        <v>118697</v>
      </c>
    </row>
    <row r="52" spans="1:12" ht="15">
      <c r="A52" s="45">
        <v>40</v>
      </c>
      <c r="B52" s="45" t="s">
        <v>167</v>
      </c>
      <c r="C52" s="61">
        <v>119781</v>
      </c>
      <c r="D52" s="61">
        <v>143737</v>
      </c>
      <c r="E52" s="61">
        <v>239562</v>
      </c>
      <c r="F52" s="61">
        <v>269507</v>
      </c>
      <c r="G52" s="61">
        <v>18876</v>
      </c>
      <c r="H52" s="61">
        <v>2260980125</v>
      </c>
      <c r="I52" s="61">
        <v>119781</v>
      </c>
      <c r="J52" s="61">
        <v>143737</v>
      </c>
      <c r="K52" s="61">
        <v>239562</v>
      </c>
      <c r="L52" s="61">
        <v>269507</v>
      </c>
    </row>
    <row r="53" spans="1:12" ht="15">
      <c r="A53" s="45">
        <v>41</v>
      </c>
      <c r="B53" s="45" t="s">
        <v>168</v>
      </c>
      <c r="C53" s="61">
        <v>122956</v>
      </c>
      <c r="D53" s="61">
        <v>147547</v>
      </c>
      <c r="E53" s="61">
        <v>245912</v>
      </c>
      <c r="F53" s="61">
        <v>276651</v>
      </c>
      <c r="G53" s="61">
        <v>3811</v>
      </c>
      <c r="H53" s="61">
        <v>468584107</v>
      </c>
      <c r="I53" s="61">
        <v>122956</v>
      </c>
      <c r="J53" s="61">
        <v>147547</v>
      </c>
      <c r="K53" s="61">
        <v>245912</v>
      </c>
      <c r="L53" s="61">
        <v>276651</v>
      </c>
    </row>
    <row r="54" spans="1:12" ht="15">
      <c r="A54" s="45">
        <v>42</v>
      </c>
      <c r="B54" s="45" t="s">
        <v>169</v>
      </c>
      <c r="C54" s="61">
        <v>72521</v>
      </c>
      <c r="D54" s="61">
        <v>87025</v>
      </c>
      <c r="E54" s="61">
        <v>145042</v>
      </c>
      <c r="F54" s="61">
        <v>163172</v>
      </c>
      <c r="G54" s="61">
        <v>1825</v>
      </c>
      <c r="H54" s="61">
        <v>132350279</v>
      </c>
      <c r="I54" s="61">
        <v>72521</v>
      </c>
      <c r="J54" s="61">
        <v>87025</v>
      </c>
      <c r="K54" s="61">
        <v>145042</v>
      </c>
      <c r="L54" s="61">
        <v>163172</v>
      </c>
    </row>
    <row r="55" spans="1:12" ht="15">
      <c r="A55" s="45">
        <v>43</v>
      </c>
      <c r="B55" s="45" t="s">
        <v>170</v>
      </c>
      <c r="C55" s="61">
        <v>55668</v>
      </c>
      <c r="D55" s="61">
        <v>66802</v>
      </c>
      <c r="E55" s="61">
        <v>111336</v>
      </c>
      <c r="F55" s="61">
        <v>125253</v>
      </c>
      <c r="G55" s="61">
        <v>495</v>
      </c>
      <c r="H55" s="61">
        <v>27555780</v>
      </c>
      <c r="I55" s="61">
        <v>55668</v>
      </c>
      <c r="J55" s="61">
        <v>66802</v>
      </c>
      <c r="K55" s="61">
        <v>111336</v>
      </c>
      <c r="L55" s="61">
        <v>125253</v>
      </c>
    </row>
    <row r="56" spans="1:12" ht="15">
      <c r="A56" s="45">
        <v>44</v>
      </c>
      <c r="B56" s="45" t="s">
        <v>171</v>
      </c>
      <c r="C56" s="61">
        <v>50930</v>
      </c>
      <c r="D56" s="61">
        <v>61116</v>
      </c>
      <c r="E56" s="61">
        <v>101860</v>
      </c>
      <c r="F56" s="61">
        <v>114593</v>
      </c>
      <c r="G56" s="61">
        <v>1654</v>
      </c>
      <c r="H56" s="61">
        <v>84238609</v>
      </c>
      <c r="I56" s="61">
        <v>50930</v>
      </c>
      <c r="J56" s="61">
        <v>61116</v>
      </c>
      <c r="K56" s="61">
        <v>101860</v>
      </c>
      <c r="L56" s="61">
        <v>114593</v>
      </c>
    </row>
    <row r="57" spans="1:12" ht="15">
      <c r="A57" s="45">
        <v>45</v>
      </c>
      <c r="B57" s="45" t="s">
        <v>172</v>
      </c>
      <c r="C57" s="61">
        <v>70919</v>
      </c>
      <c r="D57" s="61">
        <v>85103</v>
      </c>
      <c r="E57" s="61">
        <v>141838</v>
      </c>
      <c r="F57" s="61">
        <v>159568</v>
      </c>
      <c r="G57" s="61">
        <v>4863</v>
      </c>
      <c r="H57" s="61">
        <v>344880662</v>
      </c>
      <c r="I57" s="61">
        <v>70919</v>
      </c>
      <c r="J57" s="61">
        <v>85103</v>
      </c>
      <c r="K57" s="61">
        <v>141838</v>
      </c>
      <c r="L57" s="61">
        <v>159568</v>
      </c>
    </row>
    <row r="58" spans="1:12" ht="15">
      <c r="A58" s="45">
        <v>46</v>
      </c>
      <c r="B58" s="45" t="s">
        <v>173</v>
      </c>
      <c r="C58" s="61">
        <v>39553</v>
      </c>
      <c r="D58" s="61">
        <v>47464</v>
      </c>
      <c r="E58" s="61">
        <v>79106</v>
      </c>
      <c r="F58" s="61">
        <v>88994</v>
      </c>
      <c r="G58" s="61">
        <v>357</v>
      </c>
      <c r="H58" s="61">
        <v>14120436</v>
      </c>
      <c r="I58" s="61">
        <v>40000</v>
      </c>
      <c r="J58" s="61">
        <v>50000</v>
      </c>
      <c r="K58" s="61">
        <v>95000</v>
      </c>
      <c r="L58" s="61">
        <v>110000</v>
      </c>
    </row>
    <row r="59" spans="1:12" ht="15">
      <c r="A59" s="45">
        <v>47</v>
      </c>
      <c r="B59" s="45" t="s">
        <v>174</v>
      </c>
      <c r="C59" s="61">
        <v>93187</v>
      </c>
      <c r="D59" s="61">
        <v>111824</v>
      </c>
      <c r="E59" s="61">
        <v>186374</v>
      </c>
      <c r="F59" s="61">
        <v>209671</v>
      </c>
      <c r="G59" s="61">
        <v>2747</v>
      </c>
      <c r="H59" s="61">
        <v>255985308</v>
      </c>
      <c r="I59" s="61">
        <v>93187</v>
      </c>
      <c r="J59" s="61">
        <v>111824</v>
      </c>
      <c r="K59" s="61">
        <v>186374</v>
      </c>
      <c r="L59" s="61">
        <v>209671</v>
      </c>
    </row>
    <row r="60" spans="1:12" ht="15">
      <c r="A60" s="45">
        <v>48</v>
      </c>
      <c r="B60" s="45" t="s">
        <v>175</v>
      </c>
      <c r="C60" s="61">
        <v>67043</v>
      </c>
      <c r="D60" s="61">
        <v>80452</v>
      </c>
      <c r="E60" s="61">
        <v>134086</v>
      </c>
      <c r="F60" s="61">
        <v>150847</v>
      </c>
      <c r="G60" s="61">
        <v>3625</v>
      </c>
      <c r="H60" s="61">
        <v>243029208</v>
      </c>
      <c r="I60" s="61">
        <v>67043</v>
      </c>
      <c r="J60" s="61">
        <v>80452</v>
      </c>
      <c r="K60" s="61">
        <v>134086</v>
      </c>
      <c r="L60" s="61">
        <v>150847</v>
      </c>
    </row>
    <row r="61" spans="1:12" ht="15">
      <c r="A61" s="45">
        <v>49</v>
      </c>
      <c r="B61" s="45" t="s">
        <v>176</v>
      </c>
      <c r="C61" s="61">
        <v>72887</v>
      </c>
      <c r="D61" s="61">
        <v>87464</v>
      </c>
      <c r="E61" s="61">
        <v>145774</v>
      </c>
      <c r="F61" s="61">
        <v>163996</v>
      </c>
      <c r="G61" s="61">
        <v>1888</v>
      </c>
      <c r="H61" s="61">
        <v>137610091</v>
      </c>
      <c r="I61" s="61">
        <v>72887</v>
      </c>
      <c r="J61" s="61">
        <v>87464</v>
      </c>
      <c r="K61" s="61">
        <v>145774</v>
      </c>
      <c r="L61" s="61">
        <v>163996</v>
      </c>
    </row>
    <row r="62" spans="1:12" ht="15">
      <c r="A62" s="45">
        <v>50</v>
      </c>
      <c r="B62" s="45" t="s">
        <v>177</v>
      </c>
      <c r="C62" s="61">
        <v>107617</v>
      </c>
      <c r="D62" s="61">
        <v>129140</v>
      </c>
      <c r="E62" s="61">
        <v>215234</v>
      </c>
      <c r="F62" s="61">
        <v>242138</v>
      </c>
      <c r="G62" s="61">
        <v>2802</v>
      </c>
      <c r="H62" s="61">
        <v>301543825</v>
      </c>
      <c r="I62" s="61">
        <v>107617</v>
      </c>
      <c r="J62" s="61">
        <v>129140</v>
      </c>
      <c r="K62" s="61">
        <v>215234</v>
      </c>
      <c r="L62" s="61">
        <v>242138</v>
      </c>
    </row>
    <row r="63" spans="1:12" ht="15">
      <c r="A63" s="45">
        <v>51</v>
      </c>
      <c r="B63" s="45" t="s">
        <v>178</v>
      </c>
      <c r="C63" s="61">
        <v>95937</v>
      </c>
      <c r="D63" s="61">
        <v>115124</v>
      </c>
      <c r="E63" s="61">
        <v>191874</v>
      </c>
      <c r="F63" s="61">
        <v>215858</v>
      </c>
      <c r="G63" s="61">
        <v>4349</v>
      </c>
      <c r="H63" s="61">
        <v>417227950</v>
      </c>
      <c r="I63" s="61">
        <v>95937</v>
      </c>
      <c r="J63" s="61">
        <v>115124</v>
      </c>
      <c r="K63" s="61">
        <v>191874</v>
      </c>
      <c r="L63" s="61">
        <v>215858</v>
      </c>
    </row>
    <row r="64" spans="1:12" ht="15">
      <c r="A64" s="45">
        <v>52</v>
      </c>
      <c r="B64" s="45" t="s">
        <v>179</v>
      </c>
      <c r="C64" s="61">
        <v>41994</v>
      </c>
      <c r="D64" s="61">
        <v>50393</v>
      </c>
      <c r="E64" s="61">
        <v>83988</v>
      </c>
      <c r="F64" s="61">
        <v>94487</v>
      </c>
      <c r="G64" s="61">
        <v>526</v>
      </c>
      <c r="H64" s="61">
        <v>22088800</v>
      </c>
      <c r="I64" s="61">
        <v>41994</v>
      </c>
      <c r="J64" s="61">
        <v>50393</v>
      </c>
      <c r="K64" s="61">
        <v>95000</v>
      </c>
      <c r="L64" s="61">
        <v>110000</v>
      </c>
    </row>
    <row r="65" spans="1:12" ht="15">
      <c r="A65" s="45">
        <v>53</v>
      </c>
      <c r="B65" s="45" t="s">
        <v>180</v>
      </c>
      <c r="C65" s="61">
        <v>64056</v>
      </c>
      <c r="D65" s="61">
        <v>76867</v>
      </c>
      <c r="E65" s="61">
        <v>128112</v>
      </c>
      <c r="F65" s="61">
        <v>144126</v>
      </c>
      <c r="G65" s="61">
        <v>1834</v>
      </c>
      <c r="H65" s="61">
        <v>117479477</v>
      </c>
      <c r="I65" s="61">
        <v>64056</v>
      </c>
      <c r="J65" s="61">
        <v>76867</v>
      </c>
      <c r="K65" s="61">
        <v>128112</v>
      </c>
      <c r="L65" s="61">
        <v>144126</v>
      </c>
    </row>
    <row r="66" spans="1:12" ht="15">
      <c r="A66" s="45">
        <v>54</v>
      </c>
      <c r="B66" s="45" t="s">
        <v>181</v>
      </c>
      <c r="C66" s="61">
        <v>58020</v>
      </c>
      <c r="D66" s="61">
        <v>69624</v>
      </c>
      <c r="E66" s="61">
        <v>116040</v>
      </c>
      <c r="F66" s="61">
        <v>130545</v>
      </c>
      <c r="G66" s="61">
        <v>3625</v>
      </c>
      <c r="H66" s="61">
        <v>210321035</v>
      </c>
      <c r="I66" s="61">
        <v>58020</v>
      </c>
      <c r="J66" s="61">
        <v>69624</v>
      </c>
      <c r="K66" s="61">
        <v>116040</v>
      </c>
      <c r="L66" s="61">
        <v>130545</v>
      </c>
    </row>
    <row r="67" spans="1:12" ht="12" customHeight="1">
      <c r="A67" s="45">
        <v>55</v>
      </c>
      <c r="B67" s="45" t="s">
        <v>182</v>
      </c>
      <c r="C67" s="61">
        <v>165033</v>
      </c>
      <c r="D67" s="61">
        <v>198040</v>
      </c>
      <c r="E67" s="61">
        <v>330066</v>
      </c>
      <c r="F67" s="61">
        <v>371324</v>
      </c>
      <c r="G67" s="61">
        <v>91173</v>
      </c>
      <c r="H67" s="61">
        <v>15046508900</v>
      </c>
      <c r="I67" s="61">
        <v>165033</v>
      </c>
      <c r="J67" s="61">
        <v>198040</v>
      </c>
      <c r="K67" s="61">
        <v>330066</v>
      </c>
      <c r="L67" s="61">
        <v>371324</v>
      </c>
    </row>
    <row r="68" spans="1:12" ht="15">
      <c r="A68" s="45">
        <v>56</v>
      </c>
      <c r="B68" s="45" t="s">
        <v>183</v>
      </c>
      <c r="C68" s="61">
        <v>104147</v>
      </c>
      <c r="D68" s="61">
        <v>124976</v>
      </c>
      <c r="E68" s="61">
        <v>208294</v>
      </c>
      <c r="F68" s="61">
        <v>234331</v>
      </c>
      <c r="G68" s="61">
        <v>13750</v>
      </c>
      <c r="H68" s="61">
        <v>1432018290</v>
      </c>
      <c r="I68" s="61">
        <v>104147</v>
      </c>
      <c r="J68" s="61">
        <v>124976</v>
      </c>
      <c r="K68" s="61">
        <v>208294</v>
      </c>
      <c r="L68" s="61">
        <v>234331</v>
      </c>
    </row>
    <row r="69" spans="1:12" ht="15">
      <c r="A69" s="45">
        <v>57</v>
      </c>
      <c r="B69" s="45" t="s">
        <v>184</v>
      </c>
      <c r="C69" s="61">
        <v>67986</v>
      </c>
      <c r="D69" s="61">
        <v>81583</v>
      </c>
      <c r="E69" s="61">
        <v>135972</v>
      </c>
      <c r="F69" s="61">
        <v>152969</v>
      </c>
      <c r="G69" s="61">
        <v>345</v>
      </c>
      <c r="H69" s="61">
        <v>23455298</v>
      </c>
      <c r="I69" s="61">
        <v>67986</v>
      </c>
      <c r="J69" s="61">
        <v>81583</v>
      </c>
      <c r="K69" s="61">
        <v>135972</v>
      </c>
      <c r="L69" s="61">
        <v>152969</v>
      </c>
    </row>
    <row r="70" spans="1:12" ht="15">
      <c r="A70" s="45">
        <v>58</v>
      </c>
      <c r="B70" s="45" t="s">
        <v>185</v>
      </c>
      <c r="C70" s="61">
        <v>71115</v>
      </c>
      <c r="D70" s="61">
        <v>85338</v>
      </c>
      <c r="E70" s="61">
        <v>142230</v>
      </c>
      <c r="F70" s="61">
        <v>160009</v>
      </c>
      <c r="G70" s="61">
        <v>462</v>
      </c>
      <c r="H70" s="61">
        <v>32855220</v>
      </c>
      <c r="I70" s="61">
        <v>71115</v>
      </c>
      <c r="J70" s="61">
        <v>85338</v>
      </c>
      <c r="K70" s="61">
        <v>142230</v>
      </c>
      <c r="L70" s="61">
        <v>160009</v>
      </c>
    </row>
    <row r="71" spans="1:12" ht="15">
      <c r="A71" s="45">
        <v>59</v>
      </c>
      <c r="B71" s="45" t="s">
        <v>186</v>
      </c>
      <c r="C71" s="61">
        <v>114786</v>
      </c>
      <c r="D71" s="61">
        <v>137743</v>
      </c>
      <c r="E71" s="61">
        <v>229572</v>
      </c>
      <c r="F71" s="61">
        <v>258269</v>
      </c>
      <c r="G71" s="61">
        <v>11875</v>
      </c>
      <c r="H71" s="61">
        <v>1363088332</v>
      </c>
      <c r="I71" s="61">
        <v>114786</v>
      </c>
      <c r="J71" s="61">
        <v>137743</v>
      </c>
      <c r="K71" s="61">
        <v>229572</v>
      </c>
      <c r="L71" s="61">
        <v>258269</v>
      </c>
    </row>
    <row r="72" spans="1:12" ht="15">
      <c r="A72" s="45">
        <v>60</v>
      </c>
      <c r="B72" s="45" t="s">
        <v>187</v>
      </c>
      <c r="C72" s="61">
        <v>67203</v>
      </c>
      <c r="D72" s="61">
        <v>80644</v>
      </c>
      <c r="E72" s="61">
        <v>134406</v>
      </c>
      <c r="F72" s="61">
        <v>151207</v>
      </c>
      <c r="G72" s="61">
        <v>186</v>
      </c>
      <c r="H72" s="61">
        <v>12499794</v>
      </c>
      <c r="I72" s="61">
        <v>67203</v>
      </c>
      <c r="J72" s="61">
        <v>80644</v>
      </c>
      <c r="K72" s="61">
        <v>134406</v>
      </c>
      <c r="L72" s="61">
        <v>151207</v>
      </c>
    </row>
    <row r="73" spans="1:12" ht="15">
      <c r="A73" s="45">
        <v>61</v>
      </c>
      <c r="B73" s="45" t="s">
        <v>188</v>
      </c>
      <c r="C73" s="61">
        <v>94423</v>
      </c>
      <c r="D73" s="61">
        <v>113308</v>
      </c>
      <c r="E73" s="61">
        <v>188846</v>
      </c>
      <c r="F73" s="61">
        <v>212452</v>
      </c>
      <c r="G73" s="61">
        <v>3518</v>
      </c>
      <c r="H73" s="61">
        <v>332178642</v>
      </c>
      <c r="I73" s="61">
        <v>94423</v>
      </c>
      <c r="J73" s="61">
        <v>113308</v>
      </c>
      <c r="K73" s="61">
        <v>188846</v>
      </c>
      <c r="L73" s="61">
        <v>212452</v>
      </c>
    </row>
    <row r="74" spans="1:12" ht="15">
      <c r="A74" s="45">
        <v>62</v>
      </c>
      <c r="B74" s="45" t="s">
        <v>189</v>
      </c>
      <c r="C74" s="61">
        <v>65220</v>
      </c>
      <c r="D74" s="61">
        <v>78264</v>
      </c>
      <c r="E74" s="61">
        <v>130440</v>
      </c>
      <c r="F74" s="61">
        <v>146745</v>
      </c>
      <c r="G74" s="61">
        <v>2377</v>
      </c>
      <c r="H74" s="61">
        <v>155028215</v>
      </c>
      <c r="I74" s="61">
        <v>65220</v>
      </c>
      <c r="J74" s="61">
        <v>78264</v>
      </c>
      <c r="K74" s="61">
        <v>130440</v>
      </c>
      <c r="L74" s="61">
        <v>146745</v>
      </c>
    </row>
    <row r="75" spans="1:12" ht="15">
      <c r="A75" s="45">
        <v>63</v>
      </c>
      <c r="B75" s="45" t="s">
        <v>190</v>
      </c>
      <c r="C75" s="61">
        <v>68420</v>
      </c>
      <c r="D75" s="61">
        <v>82104</v>
      </c>
      <c r="E75" s="61">
        <v>136840</v>
      </c>
      <c r="F75" s="61">
        <v>153945</v>
      </c>
      <c r="G75" s="61">
        <v>1643</v>
      </c>
      <c r="H75" s="61">
        <v>112413413</v>
      </c>
      <c r="I75" s="61">
        <v>68420</v>
      </c>
      <c r="J75" s="61">
        <v>82104</v>
      </c>
      <c r="K75" s="61">
        <v>136840</v>
      </c>
      <c r="L75" s="61">
        <v>153945</v>
      </c>
    </row>
    <row r="76" spans="1:12" ht="15">
      <c r="A76" s="45">
        <v>64</v>
      </c>
      <c r="B76" s="45" t="s">
        <v>191</v>
      </c>
      <c r="C76" s="61">
        <v>75857</v>
      </c>
      <c r="D76" s="61">
        <v>91028</v>
      </c>
      <c r="E76" s="61">
        <v>151714</v>
      </c>
      <c r="F76" s="61">
        <v>170678</v>
      </c>
      <c r="G76" s="61">
        <v>2996</v>
      </c>
      <c r="H76" s="61">
        <v>227266543</v>
      </c>
      <c r="I76" s="61">
        <v>75857</v>
      </c>
      <c r="J76" s="61">
        <v>91028</v>
      </c>
      <c r="K76" s="61">
        <v>151714</v>
      </c>
      <c r="L76" s="61">
        <v>170678</v>
      </c>
    </row>
    <row r="77" spans="1:12" ht="15">
      <c r="A77" s="45"/>
      <c r="B77" s="46"/>
      <c r="C77" s="47"/>
      <c r="D77" s="47"/>
      <c r="E77" s="46"/>
      <c r="F77" s="46"/>
      <c r="G77" s="48" t="s">
        <v>227</v>
      </c>
      <c r="H77" s="49"/>
      <c r="I77" s="50"/>
      <c r="J77" s="46"/>
      <c r="K77" s="46"/>
      <c r="L77" s="46"/>
    </row>
    <row r="78" spans="1:12" ht="15">
      <c r="A78" s="45"/>
      <c r="B78" s="47"/>
      <c r="C78" s="47"/>
      <c r="D78" s="47"/>
      <c r="E78" s="46"/>
      <c r="F78" s="46" t="s">
        <v>228</v>
      </c>
      <c r="G78" s="46"/>
      <c r="H78" s="46"/>
      <c r="I78" s="46"/>
      <c r="J78" s="46"/>
      <c r="K78" s="46"/>
      <c r="L78" s="46"/>
    </row>
    <row r="79" spans="1:12" ht="15">
      <c r="A79" s="45"/>
      <c r="B79" s="47"/>
      <c r="C79" s="47"/>
      <c r="D79" s="47"/>
      <c r="E79" s="46"/>
      <c r="F79" s="46"/>
      <c r="G79" s="46"/>
      <c r="H79" s="46"/>
      <c r="I79" s="46"/>
      <c r="J79" s="46"/>
      <c r="K79" s="46"/>
      <c r="L79" s="46"/>
    </row>
    <row r="80" spans="1:12" ht="15">
      <c r="A80" s="52"/>
      <c r="B80" s="53"/>
      <c r="C80" s="54" t="s">
        <v>94</v>
      </c>
      <c r="D80" s="54" t="s">
        <v>94</v>
      </c>
      <c r="E80" s="55" t="s">
        <v>94</v>
      </c>
      <c r="F80" s="55" t="s">
        <v>94</v>
      </c>
      <c r="G80" s="55" t="s">
        <v>120</v>
      </c>
      <c r="H80" s="55" t="s">
        <v>120</v>
      </c>
      <c r="I80" s="55" t="s">
        <v>121</v>
      </c>
      <c r="J80" s="55" t="s">
        <v>121</v>
      </c>
      <c r="K80" s="55" t="s">
        <v>98</v>
      </c>
      <c r="L80" s="55" t="s">
        <v>98</v>
      </c>
    </row>
    <row r="81" spans="1:12" ht="15">
      <c r="A81" s="52"/>
      <c r="B81" s="56"/>
      <c r="C81" s="57" t="s">
        <v>122</v>
      </c>
      <c r="D81" s="57" t="s">
        <v>123</v>
      </c>
      <c r="E81" s="57" t="s">
        <v>123</v>
      </c>
      <c r="F81" s="57" t="s">
        <v>123</v>
      </c>
      <c r="G81" s="57" t="s">
        <v>95</v>
      </c>
      <c r="H81" s="57" t="s">
        <v>95</v>
      </c>
      <c r="I81" s="57" t="s">
        <v>101</v>
      </c>
      <c r="J81" s="57" t="s">
        <v>101</v>
      </c>
      <c r="K81" s="57" t="s">
        <v>124</v>
      </c>
      <c r="L81" s="57" t="s">
        <v>124</v>
      </c>
    </row>
    <row r="82" spans="1:12" ht="15">
      <c r="A82" s="58" t="s">
        <v>221</v>
      </c>
      <c r="B82" s="58" t="s">
        <v>125</v>
      </c>
      <c r="C82" s="59"/>
      <c r="D82" s="59">
        <v>1.2</v>
      </c>
      <c r="E82" s="59">
        <v>2</v>
      </c>
      <c r="F82" s="59">
        <v>2.25</v>
      </c>
      <c r="G82" s="60" t="s">
        <v>126</v>
      </c>
      <c r="H82" s="60" t="s">
        <v>124</v>
      </c>
      <c r="I82" s="60" t="s">
        <v>127</v>
      </c>
      <c r="J82" s="60" t="s">
        <v>128</v>
      </c>
      <c r="K82" s="60" t="s">
        <v>127</v>
      </c>
      <c r="L82" s="60" t="s">
        <v>128</v>
      </c>
    </row>
    <row r="83" spans="1:12" ht="13.5" customHeight="1">
      <c r="A83" s="45">
        <v>65</v>
      </c>
      <c r="B83" s="45" t="s">
        <v>192</v>
      </c>
      <c r="C83" s="61">
        <v>45237</v>
      </c>
      <c r="D83" s="61">
        <v>54284</v>
      </c>
      <c r="E83" s="61">
        <v>90474</v>
      </c>
      <c r="F83" s="61">
        <v>101783</v>
      </c>
      <c r="G83" s="61">
        <v>2358</v>
      </c>
      <c r="H83" s="61">
        <v>106669110</v>
      </c>
      <c r="I83" s="61">
        <v>45237</v>
      </c>
      <c r="J83" s="61">
        <v>54284</v>
      </c>
      <c r="K83" s="61">
        <v>95000</v>
      </c>
      <c r="L83" s="61">
        <v>110000</v>
      </c>
    </row>
    <row r="84" spans="1:12" ht="15">
      <c r="A84" s="45">
        <v>66</v>
      </c>
      <c r="B84" s="45" t="s">
        <v>193</v>
      </c>
      <c r="C84" s="61">
        <v>106780</v>
      </c>
      <c r="D84" s="61">
        <v>128136</v>
      </c>
      <c r="E84" s="61">
        <v>213560</v>
      </c>
      <c r="F84" s="61">
        <v>240255</v>
      </c>
      <c r="G84" s="61">
        <v>6342</v>
      </c>
      <c r="H84" s="61">
        <v>677197770</v>
      </c>
      <c r="I84" s="61">
        <v>106780</v>
      </c>
      <c r="J84" s="61">
        <v>128136</v>
      </c>
      <c r="K84" s="61">
        <v>213560</v>
      </c>
      <c r="L84" s="61">
        <v>240255</v>
      </c>
    </row>
    <row r="85" spans="1:12" ht="15">
      <c r="A85" s="45">
        <v>67</v>
      </c>
      <c r="B85" s="45" t="s">
        <v>194</v>
      </c>
      <c r="C85" s="61">
        <v>43080</v>
      </c>
      <c r="D85" s="61">
        <v>51696</v>
      </c>
      <c r="E85" s="61">
        <v>86160</v>
      </c>
      <c r="F85" s="61">
        <v>96930</v>
      </c>
      <c r="G85" s="61">
        <v>1504</v>
      </c>
      <c r="H85" s="61">
        <v>64791880</v>
      </c>
      <c r="I85" s="61">
        <v>43080</v>
      </c>
      <c r="J85" s="61">
        <v>51696</v>
      </c>
      <c r="K85" s="61">
        <v>95000</v>
      </c>
      <c r="L85" s="61">
        <v>110000</v>
      </c>
    </row>
    <row r="86" spans="1:12" ht="15">
      <c r="A86" s="45">
        <v>68</v>
      </c>
      <c r="B86" s="45" t="s">
        <v>195</v>
      </c>
      <c r="C86" s="61">
        <v>85441</v>
      </c>
      <c r="D86" s="61">
        <v>102529</v>
      </c>
      <c r="E86" s="61">
        <v>170882</v>
      </c>
      <c r="F86" s="61">
        <v>192242</v>
      </c>
      <c r="G86" s="61">
        <v>1293</v>
      </c>
      <c r="H86" s="61">
        <v>110474956</v>
      </c>
      <c r="I86" s="61">
        <v>85441</v>
      </c>
      <c r="J86" s="61">
        <v>102529</v>
      </c>
      <c r="K86" s="61">
        <v>170882</v>
      </c>
      <c r="L86" s="61">
        <v>192242</v>
      </c>
    </row>
    <row r="87" spans="1:12" ht="15">
      <c r="A87" s="45">
        <v>69</v>
      </c>
      <c r="B87" s="45" t="s">
        <v>196</v>
      </c>
      <c r="C87" s="61">
        <v>109532</v>
      </c>
      <c r="D87" s="61">
        <v>131438</v>
      </c>
      <c r="E87" s="61">
        <v>219064</v>
      </c>
      <c r="F87" s="61">
        <v>246447</v>
      </c>
      <c r="G87" s="61">
        <v>3783</v>
      </c>
      <c r="H87" s="61">
        <v>414359608</v>
      </c>
      <c r="I87" s="61">
        <v>109532</v>
      </c>
      <c r="J87" s="61">
        <v>131438</v>
      </c>
      <c r="K87" s="61">
        <v>219064</v>
      </c>
      <c r="L87" s="61">
        <v>246447</v>
      </c>
    </row>
    <row r="88" spans="1:12" ht="15">
      <c r="A88" s="45">
        <v>70</v>
      </c>
      <c r="B88" s="45" t="s">
        <v>197</v>
      </c>
      <c r="C88" s="61">
        <v>94965</v>
      </c>
      <c r="D88" s="61">
        <v>113958</v>
      </c>
      <c r="E88" s="61">
        <v>189930</v>
      </c>
      <c r="F88" s="61">
        <v>213671</v>
      </c>
      <c r="G88" s="61">
        <v>2469</v>
      </c>
      <c r="H88" s="61">
        <v>234468920</v>
      </c>
      <c r="I88" s="61">
        <v>94965</v>
      </c>
      <c r="J88" s="61">
        <v>113958</v>
      </c>
      <c r="K88" s="61">
        <v>189930</v>
      </c>
      <c r="L88" s="61">
        <v>213671</v>
      </c>
    </row>
    <row r="89" spans="1:12" ht="15">
      <c r="A89" s="45">
        <v>71</v>
      </c>
      <c r="B89" s="45" t="s">
        <v>198</v>
      </c>
      <c r="C89" s="61">
        <v>132527</v>
      </c>
      <c r="D89" s="61">
        <v>159032</v>
      </c>
      <c r="E89" s="61">
        <v>265054</v>
      </c>
      <c r="F89" s="61">
        <v>298186</v>
      </c>
      <c r="G89" s="61">
        <v>11897</v>
      </c>
      <c r="H89" s="61">
        <v>1576677855</v>
      </c>
      <c r="I89" s="61">
        <v>132527</v>
      </c>
      <c r="J89" s="61">
        <v>159032</v>
      </c>
      <c r="K89" s="61">
        <v>265054</v>
      </c>
      <c r="L89" s="61">
        <v>298186</v>
      </c>
    </row>
    <row r="90" spans="1:12" ht="15">
      <c r="A90" s="45">
        <v>72</v>
      </c>
      <c r="B90" s="45" t="s">
        <v>199</v>
      </c>
      <c r="C90" s="61">
        <v>91948</v>
      </c>
      <c r="D90" s="61">
        <v>110338</v>
      </c>
      <c r="E90" s="61">
        <v>183896</v>
      </c>
      <c r="F90" s="61">
        <v>206883</v>
      </c>
      <c r="G90" s="61">
        <v>2257</v>
      </c>
      <c r="H90" s="61">
        <v>207526065</v>
      </c>
      <c r="I90" s="61">
        <v>91948</v>
      </c>
      <c r="J90" s="61">
        <v>110338</v>
      </c>
      <c r="K90" s="61">
        <v>183896</v>
      </c>
      <c r="L90" s="61">
        <v>206883</v>
      </c>
    </row>
    <row r="91" spans="1:12" ht="15">
      <c r="A91" s="45">
        <v>73</v>
      </c>
      <c r="B91" s="45" t="s">
        <v>200</v>
      </c>
      <c r="C91" s="61">
        <v>79759</v>
      </c>
      <c r="D91" s="61">
        <v>95711</v>
      </c>
      <c r="E91" s="61">
        <v>159518</v>
      </c>
      <c r="F91" s="61">
        <v>179458</v>
      </c>
      <c r="G91" s="61">
        <v>4531</v>
      </c>
      <c r="H91" s="61">
        <v>361388251</v>
      </c>
      <c r="I91" s="61">
        <v>79759</v>
      </c>
      <c r="J91" s="61">
        <v>95711</v>
      </c>
      <c r="K91" s="61">
        <v>159518</v>
      </c>
      <c r="L91" s="61">
        <v>179458</v>
      </c>
    </row>
    <row r="92" spans="1:12" ht="15">
      <c r="A92" s="45">
        <v>74</v>
      </c>
      <c r="B92" s="45" t="s">
        <v>201</v>
      </c>
      <c r="C92" s="61">
        <v>51156</v>
      </c>
      <c r="D92" s="61">
        <v>61387</v>
      </c>
      <c r="E92" s="61">
        <v>102312</v>
      </c>
      <c r="F92" s="61">
        <v>115101</v>
      </c>
      <c r="G92" s="61">
        <v>4027</v>
      </c>
      <c r="H92" s="61">
        <v>206005641</v>
      </c>
      <c r="I92" s="61">
        <v>51156</v>
      </c>
      <c r="J92" s="61">
        <v>61387</v>
      </c>
      <c r="K92" s="61">
        <v>102312</v>
      </c>
      <c r="L92" s="61">
        <v>115101</v>
      </c>
    </row>
    <row r="93" spans="1:12" ht="15">
      <c r="A93" s="45">
        <v>75</v>
      </c>
      <c r="B93" s="45" t="s">
        <v>202</v>
      </c>
      <c r="C93" s="61">
        <v>48024</v>
      </c>
      <c r="D93" s="61">
        <v>57629</v>
      </c>
      <c r="E93" s="61">
        <v>96048</v>
      </c>
      <c r="F93" s="61">
        <v>108054</v>
      </c>
      <c r="G93" s="61">
        <v>854</v>
      </c>
      <c r="H93" s="61">
        <v>41012835</v>
      </c>
      <c r="I93" s="61">
        <v>48024</v>
      </c>
      <c r="J93" s="61">
        <v>57629</v>
      </c>
      <c r="K93" s="61">
        <v>96048</v>
      </c>
      <c r="L93" s="61">
        <v>110000</v>
      </c>
    </row>
    <row r="94" spans="1:12" ht="15">
      <c r="A94" s="45">
        <v>76</v>
      </c>
      <c r="B94" s="45" t="s">
        <v>203</v>
      </c>
      <c r="C94" s="61">
        <v>87705</v>
      </c>
      <c r="D94" s="61">
        <v>105246</v>
      </c>
      <c r="E94" s="61">
        <v>175410</v>
      </c>
      <c r="F94" s="61">
        <v>197336</v>
      </c>
      <c r="G94" s="61">
        <v>5153</v>
      </c>
      <c r="H94" s="61">
        <v>451941560</v>
      </c>
      <c r="I94" s="61">
        <v>87705</v>
      </c>
      <c r="J94" s="61">
        <v>105246</v>
      </c>
      <c r="K94" s="61">
        <v>175410</v>
      </c>
      <c r="L94" s="61">
        <v>197336</v>
      </c>
    </row>
    <row r="95" spans="1:12" ht="15">
      <c r="A95" s="45">
        <v>77</v>
      </c>
      <c r="B95" s="45" t="s">
        <v>204</v>
      </c>
      <c r="C95" s="61">
        <v>179125</v>
      </c>
      <c r="D95" s="61">
        <v>214950</v>
      </c>
      <c r="E95" s="61">
        <v>358250</v>
      </c>
      <c r="F95" s="61">
        <v>403031</v>
      </c>
      <c r="G95" s="61">
        <v>52473</v>
      </c>
      <c r="H95" s="61">
        <v>9399214511</v>
      </c>
      <c r="I95" s="61">
        <v>179125</v>
      </c>
      <c r="J95" s="61">
        <v>214950</v>
      </c>
      <c r="K95" s="61">
        <v>358250</v>
      </c>
      <c r="L95" s="61">
        <v>403031</v>
      </c>
    </row>
    <row r="96" spans="1:12" ht="15">
      <c r="A96" s="45">
        <v>78</v>
      </c>
      <c r="B96" s="45" t="s">
        <v>205</v>
      </c>
      <c r="C96" s="61">
        <v>148980</v>
      </c>
      <c r="D96" s="61">
        <v>178776</v>
      </c>
      <c r="E96" s="61">
        <v>297960</v>
      </c>
      <c r="F96" s="61">
        <v>335205</v>
      </c>
      <c r="G96" s="61">
        <v>8654</v>
      </c>
      <c r="H96" s="61">
        <v>1289274360</v>
      </c>
      <c r="I96" s="61">
        <v>148980</v>
      </c>
      <c r="J96" s="61">
        <v>178776</v>
      </c>
      <c r="K96" s="61">
        <v>297960</v>
      </c>
      <c r="L96" s="61">
        <v>335205</v>
      </c>
    </row>
    <row r="97" spans="1:12" ht="15">
      <c r="A97" s="45">
        <v>79</v>
      </c>
      <c r="B97" s="45" t="s">
        <v>206</v>
      </c>
      <c r="C97" s="61">
        <v>97618</v>
      </c>
      <c r="D97" s="61">
        <v>117142</v>
      </c>
      <c r="E97" s="61">
        <v>195236</v>
      </c>
      <c r="F97" s="61">
        <v>219641</v>
      </c>
      <c r="G97" s="61">
        <v>14061</v>
      </c>
      <c r="H97" s="61">
        <v>1372608820</v>
      </c>
      <c r="I97" s="61">
        <v>97618</v>
      </c>
      <c r="J97" s="61">
        <v>117142</v>
      </c>
      <c r="K97" s="61">
        <v>195236</v>
      </c>
      <c r="L97" s="61">
        <v>219641</v>
      </c>
    </row>
    <row r="98" spans="1:12" ht="15">
      <c r="A98" s="45">
        <v>80</v>
      </c>
      <c r="B98" s="45" t="s">
        <v>207</v>
      </c>
      <c r="C98" s="61">
        <v>144135</v>
      </c>
      <c r="D98" s="61">
        <v>172962</v>
      </c>
      <c r="E98" s="61">
        <v>288270</v>
      </c>
      <c r="F98" s="61">
        <v>324304</v>
      </c>
      <c r="G98" s="61">
        <v>6067</v>
      </c>
      <c r="H98" s="61">
        <v>874467484</v>
      </c>
      <c r="I98" s="61">
        <v>144135</v>
      </c>
      <c r="J98" s="61">
        <v>172962</v>
      </c>
      <c r="K98" s="61">
        <v>288270</v>
      </c>
      <c r="L98" s="61">
        <v>324304</v>
      </c>
    </row>
    <row r="99" spans="1:12" ht="15">
      <c r="A99" s="45">
        <v>81</v>
      </c>
      <c r="B99" s="45" t="s">
        <v>208</v>
      </c>
      <c r="C99" s="61">
        <v>51783</v>
      </c>
      <c r="D99" s="61">
        <v>62140</v>
      </c>
      <c r="E99" s="61">
        <v>103566</v>
      </c>
      <c r="F99" s="61">
        <v>116512</v>
      </c>
      <c r="G99" s="61">
        <v>2632</v>
      </c>
      <c r="H99" s="61">
        <v>136292245</v>
      </c>
      <c r="I99" s="61">
        <v>51783</v>
      </c>
      <c r="J99" s="61">
        <v>62140</v>
      </c>
      <c r="K99" s="61">
        <v>103566</v>
      </c>
      <c r="L99" s="61">
        <v>116512</v>
      </c>
    </row>
    <row r="100" spans="1:12" ht="15">
      <c r="A100" s="45">
        <v>82</v>
      </c>
      <c r="B100" s="45" t="s">
        <v>209</v>
      </c>
      <c r="C100" s="61">
        <v>65342</v>
      </c>
      <c r="D100" s="61">
        <v>78410</v>
      </c>
      <c r="E100" s="61">
        <v>130684</v>
      </c>
      <c r="F100" s="61">
        <v>147020</v>
      </c>
      <c r="G100" s="61">
        <v>1465</v>
      </c>
      <c r="H100" s="61">
        <v>95725905</v>
      </c>
      <c r="I100" s="61">
        <v>65342</v>
      </c>
      <c r="J100" s="61">
        <v>78410</v>
      </c>
      <c r="K100" s="61">
        <v>130684</v>
      </c>
      <c r="L100" s="61">
        <v>147020</v>
      </c>
    </row>
    <row r="101" spans="1:12" ht="15">
      <c r="A101" s="45">
        <v>83</v>
      </c>
      <c r="B101" s="45" t="s">
        <v>210</v>
      </c>
      <c r="C101" s="61">
        <v>61097</v>
      </c>
      <c r="D101" s="61">
        <v>73316</v>
      </c>
      <c r="E101" s="61">
        <v>122194</v>
      </c>
      <c r="F101" s="61">
        <v>137468</v>
      </c>
      <c r="G101" s="61">
        <v>748</v>
      </c>
      <c r="H101" s="61">
        <v>45700629</v>
      </c>
      <c r="I101" s="61">
        <v>61097</v>
      </c>
      <c r="J101" s="61">
        <v>73316</v>
      </c>
      <c r="K101" s="61">
        <v>122194</v>
      </c>
      <c r="L101" s="61">
        <v>137468</v>
      </c>
    </row>
    <row r="102" spans="1:12" ht="15">
      <c r="A102" s="45">
        <v>84</v>
      </c>
      <c r="B102" s="45" t="s">
        <v>211</v>
      </c>
      <c r="C102" s="61">
        <v>101575</v>
      </c>
      <c r="D102" s="61">
        <v>121890</v>
      </c>
      <c r="E102" s="61">
        <v>203150</v>
      </c>
      <c r="F102" s="61">
        <v>228544</v>
      </c>
      <c r="G102" s="61">
        <v>2411</v>
      </c>
      <c r="H102" s="61">
        <v>244896290</v>
      </c>
      <c r="I102" s="61">
        <v>101575</v>
      </c>
      <c r="J102" s="61">
        <v>121890</v>
      </c>
      <c r="K102" s="61">
        <v>203150</v>
      </c>
      <c r="L102" s="61">
        <v>228544</v>
      </c>
    </row>
    <row r="103" spans="1:12" ht="15">
      <c r="A103" s="45">
        <v>85</v>
      </c>
      <c r="B103" s="45" t="s">
        <v>212</v>
      </c>
      <c r="C103" s="61">
        <v>62451</v>
      </c>
      <c r="D103" s="61">
        <v>74941</v>
      </c>
      <c r="E103" s="61">
        <v>124902</v>
      </c>
      <c r="F103" s="61">
        <v>140515</v>
      </c>
      <c r="G103" s="61">
        <v>2677</v>
      </c>
      <c r="H103" s="61">
        <v>167182408</v>
      </c>
      <c r="I103" s="61">
        <v>62451</v>
      </c>
      <c r="J103" s="61">
        <v>74941</v>
      </c>
      <c r="K103" s="61">
        <v>124902</v>
      </c>
      <c r="L103" s="61">
        <v>140515</v>
      </c>
    </row>
    <row r="104" spans="1:12" ht="15">
      <c r="A104" s="45">
        <v>86</v>
      </c>
      <c r="B104" s="45" t="s">
        <v>213</v>
      </c>
      <c r="C104" s="61">
        <v>69338</v>
      </c>
      <c r="D104" s="61">
        <v>83206</v>
      </c>
      <c r="E104" s="61">
        <v>138676</v>
      </c>
      <c r="F104" s="61">
        <v>156011</v>
      </c>
      <c r="G104" s="61">
        <v>411</v>
      </c>
      <c r="H104" s="61">
        <v>28497992</v>
      </c>
      <c r="I104" s="61">
        <v>69338</v>
      </c>
      <c r="J104" s="61">
        <v>83206</v>
      </c>
      <c r="K104" s="61">
        <v>138676</v>
      </c>
      <c r="L104" s="61">
        <v>156011</v>
      </c>
    </row>
    <row r="105" spans="1:12" ht="15">
      <c r="A105" s="45">
        <v>87</v>
      </c>
      <c r="B105" s="45" t="s">
        <v>214</v>
      </c>
      <c r="C105" s="61">
        <v>60432</v>
      </c>
      <c r="D105" s="61">
        <v>72518</v>
      </c>
      <c r="E105" s="61">
        <v>120864</v>
      </c>
      <c r="F105" s="61">
        <v>135972</v>
      </c>
      <c r="G105" s="61">
        <v>1593</v>
      </c>
      <c r="H105" s="61">
        <v>96267675</v>
      </c>
      <c r="I105" s="61">
        <v>60432</v>
      </c>
      <c r="J105" s="61">
        <v>72518</v>
      </c>
      <c r="K105" s="61">
        <v>120864</v>
      </c>
      <c r="L105" s="61">
        <v>135972</v>
      </c>
    </row>
    <row r="106" spans="1:12" ht="15">
      <c r="A106" s="45">
        <v>88</v>
      </c>
      <c r="B106" s="45" t="s">
        <v>215</v>
      </c>
      <c r="C106" s="61">
        <v>75261</v>
      </c>
      <c r="D106" s="61">
        <v>90313</v>
      </c>
      <c r="E106" s="61">
        <v>150522</v>
      </c>
      <c r="F106" s="61">
        <v>169337</v>
      </c>
      <c r="G106" s="61">
        <v>1817</v>
      </c>
      <c r="H106" s="61">
        <v>136749310</v>
      </c>
      <c r="I106" s="61">
        <v>75261</v>
      </c>
      <c r="J106" s="61">
        <v>90313</v>
      </c>
      <c r="K106" s="61">
        <v>150522</v>
      </c>
      <c r="L106" s="61">
        <v>169337</v>
      </c>
    </row>
    <row r="107" spans="1:12" ht="15">
      <c r="A107" s="45">
        <v>89</v>
      </c>
      <c r="B107" s="45" t="s">
        <v>216</v>
      </c>
      <c r="C107" s="61">
        <v>172911</v>
      </c>
      <c r="D107" s="61">
        <v>207493</v>
      </c>
      <c r="E107" s="61">
        <v>345822</v>
      </c>
      <c r="F107" s="61">
        <v>389050</v>
      </c>
      <c r="G107" s="61">
        <v>7330</v>
      </c>
      <c r="H107" s="61">
        <v>1267436970</v>
      </c>
      <c r="I107" s="61">
        <v>172911</v>
      </c>
      <c r="J107" s="61">
        <v>207493</v>
      </c>
      <c r="K107" s="61">
        <v>345822</v>
      </c>
      <c r="L107" s="61">
        <v>389050</v>
      </c>
    </row>
    <row r="108" spans="1:12" ht="15">
      <c r="A108" s="45">
        <v>90</v>
      </c>
      <c r="B108" s="45" t="s">
        <v>217</v>
      </c>
      <c r="C108" s="61">
        <v>109039</v>
      </c>
      <c r="D108" s="61">
        <v>130847</v>
      </c>
      <c r="E108" s="61">
        <v>218078</v>
      </c>
      <c r="F108" s="61">
        <v>245338</v>
      </c>
      <c r="G108" s="61">
        <v>3083</v>
      </c>
      <c r="H108" s="61">
        <v>336167915</v>
      </c>
      <c r="I108" s="61">
        <v>109039</v>
      </c>
      <c r="J108" s="61">
        <v>130847</v>
      </c>
      <c r="K108" s="61">
        <v>218078</v>
      </c>
      <c r="L108" s="61">
        <v>245338</v>
      </c>
    </row>
    <row r="109" spans="1:12" ht="15">
      <c r="A109" s="45">
        <v>91</v>
      </c>
      <c r="B109" s="45" t="s">
        <v>218</v>
      </c>
      <c r="C109" s="61">
        <v>52214</v>
      </c>
      <c r="D109" s="61">
        <v>62657</v>
      </c>
      <c r="E109" s="61">
        <v>104428</v>
      </c>
      <c r="F109" s="61">
        <v>117482</v>
      </c>
      <c r="G109" s="61">
        <v>1775</v>
      </c>
      <c r="H109" s="61">
        <v>92679950</v>
      </c>
      <c r="I109" s="61">
        <v>52214</v>
      </c>
      <c r="J109" s="61">
        <v>62657</v>
      </c>
      <c r="K109" s="61">
        <v>104428</v>
      </c>
      <c r="L109" s="61">
        <v>117482</v>
      </c>
    </row>
    <row r="110" spans="1:12" ht="15">
      <c r="A110" s="45">
        <v>92</v>
      </c>
      <c r="B110" s="45" t="s">
        <v>219</v>
      </c>
      <c r="C110" s="61">
        <v>45358</v>
      </c>
      <c r="D110" s="61">
        <v>54430</v>
      </c>
      <c r="E110" s="61">
        <v>90716</v>
      </c>
      <c r="F110" s="61">
        <v>102056</v>
      </c>
      <c r="G110" s="61">
        <v>536</v>
      </c>
      <c r="H110" s="61">
        <v>24311919</v>
      </c>
      <c r="I110" s="61">
        <v>45358</v>
      </c>
      <c r="J110" s="61">
        <v>54430</v>
      </c>
      <c r="K110" s="61">
        <v>95000</v>
      </c>
      <c r="L110" s="61">
        <v>110000</v>
      </c>
    </row>
    <row r="111" spans="1:12" ht="15">
      <c r="A111" s="45">
        <v>93</v>
      </c>
      <c r="B111" s="45" t="s">
        <v>220</v>
      </c>
      <c r="C111" s="61">
        <v>108878</v>
      </c>
      <c r="D111" s="61">
        <v>130654</v>
      </c>
      <c r="E111" s="61">
        <v>217756</v>
      </c>
      <c r="F111" s="61">
        <v>244976</v>
      </c>
      <c r="G111" s="61">
        <v>5263</v>
      </c>
      <c r="H111" s="61">
        <v>573024994</v>
      </c>
      <c r="I111" s="61">
        <v>108878</v>
      </c>
      <c r="J111" s="61">
        <v>130654</v>
      </c>
      <c r="K111" s="61">
        <v>217756</v>
      </c>
      <c r="L111" s="61">
        <v>244976</v>
      </c>
    </row>
    <row r="112" spans="1:12" ht="15">
      <c r="A112" s="45"/>
      <c r="B112" s="45" t="s">
        <v>223</v>
      </c>
      <c r="C112" s="45"/>
      <c r="D112" s="45"/>
      <c r="E112" s="45"/>
      <c r="F112" s="45"/>
      <c r="G112" s="61">
        <f>SUM(G7:G111)</f>
        <v>636777</v>
      </c>
      <c r="H112" s="61">
        <f>SUM(H7:H111)</f>
        <v>82399507750</v>
      </c>
      <c r="I112" s="61">
        <f>ROUND(H112/G112,0)</f>
        <v>129401</v>
      </c>
      <c r="J112" s="45"/>
      <c r="K112" s="45"/>
      <c r="L112" s="45"/>
    </row>
  </sheetData>
  <sheetProtection/>
  <printOptions gridLines="1"/>
  <pageMargins left="0.25" right="0.2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2016-03-10T14:53:24Z</cp:lastPrinted>
  <dcterms:created xsi:type="dcterms:W3CDTF">2002-02-14T17:34:37Z</dcterms:created>
  <dcterms:modified xsi:type="dcterms:W3CDTF">2017-02-09T21:01:42Z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